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tables/table1.xml" ContentType="application/vnd.openxmlformats-officedocument.spreadsheetml.table+xml"/>
  <Override PartName="/xl/featurePropertyBag/featurePropertyBag.xml" ContentType="application/vnd.ms-excel.featurepropertyba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python.xml" ContentType="application/vnd.ms-excel.pyth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C:\Users\pierre.frode-de-la-f\Downloads\Annexe 2\"/>
    </mc:Choice>
  </mc:AlternateContent>
  <xr:revisionPtr revIDLastSave="0" documentId="13_ncr:1_{B561E927-6E41-45E4-8A8A-FA29CB2D3AED}" xr6:coauthVersionLast="47" xr6:coauthVersionMax="47" xr10:uidLastSave="{00000000-0000-0000-0000-000000000000}"/>
  <bookViews>
    <workbookView xWindow="-110" yWindow="-110" windowWidth="19420" windowHeight="10300" activeTab="1" xr2:uid="{00000000-000D-0000-FFFF-FFFF00000000}"/>
  </bookViews>
  <sheets>
    <sheet name="Sommaire" sheetId="13" r:id="rId1"/>
    <sheet name="Couverture" sheetId="20" r:id="rId2"/>
    <sheet name="Formules d'indexation" sheetId="14" r:id="rId3"/>
    <sheet name="Conso active resa progressive" sheetId="21" r:id="rId4"/>
    <sheet name="Conso prévisionnelle prix fixe" sheetId="22" r:id="rId5"/>
    <sheet name="Conso prévisionnelle formule 1" sheetId="23" r:id="rId6"/>
    <sheet name="Notation &amp; guide tests" sheetId="24" r:id="rId7"/>
    <sheet name="Template - Test Simplifié" sheetId="26" r:id="rId8"/>
    <sheet name="Template - Test Approfondi" sheetId="27" r:id="rId9"/>
    <sheet name="Sensibilité des appels de marge" sheetId="29" r:id="rId10"/>
    <sheet name="Gestion du risque &amp; gouvernance" sheetId="28" r:id="rId11"/>
  </sheets>
  <definedNames>
    <definedName name="CouverturePhysiqueEnPrct">#REF!</definedName>
    <definedName name="CouvFinEnPrct">#REF!</definedName>
    <definedName name="P0CouverturePhy">#REF!</definedName>
    <definedName name="P0CouvFin">#REF!</definedName>
    <definedName name="PositionCouvFin">#REF!</definedName>
    <definedName name="PrixHedgePhysique">#REF!</definedName>
    <definedName name="PrixSpot">#REF!</definedName>
    <definedName name="PVente">#REF!</definedName>
    <definedName name="QCouverturePhysique">#REF!</definedName>
    <definedName name="VolVente">#REF!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4" i="27" l="1"/>
  <c r="I59" i="27"/>
  <c r="I64" i="27" s="1"/>
  <c r="H59" i="27"/>
  <c r="H64" i="27" s="1"/>
  <c r="H65" i="27" s="1"/>
  <c r="G59" i="27"/>
  <c r="G64" i="27" s="1"/>
  <c r="F59" i="27"/>
  <c r="F64" i="27" s="1"/>
  <c r="E59" i="27"/>
  <c r="D59" i="27"/>
  <c r="C59" i="27"/>
  <c r="I56" i="27"/>
  <c r="H56" i="27"/>
  <c r="G56" i="27"/>
  <c r="F56" i="27"/>
  <c r="E56" i="27"/>
  <c r="D56" i="27"/>
  <c r="C56" i="27"/>
  <c r="C64" i="27" s="1"/>
  <c r="C65" i="27" s="1"/>
  <c r="I55" i="27"/>
  <c r="H55" i="27"/>
  <c r="G55" i="27"/>
  <c r="F55" i="27"/>
  <c r="E55" i="27"/>
  <c r="D55" i="27"/>
  <c r="C55" i="27"/>
  <c r="F48" i="27"/>
  <c r="F50" i="27" s="1"/>
  <c r="F52" i="27" s="1"/>
  <c r="E48" i="27"/>
  <c r="E50" i="27" s="1"/>
  <c r="E52" i="27" s="1"/>
  <c r="I45" i="27"/>
  <c r="I46" i="27" s="1"/>
  <c r="H45" i="27"/>
  <c r="H46" i="27" s="1"/>
  <c r="G45" i="27"/>
  <c r="G46" i="27" s="1"/>
  <c r="I40" i="27"/>
  <c r="H40" i="27"/>
  <c r="G40" i="27"/>
  <c r="F40" i="27"/>
  <c r="F45" i="27" s="1"/>
  <c r="F46" i="27" s="1"/>
  <c r="E40" i="27"/>
  <c r="E45" i="27" s="1"/>
  <c r="E46" i="27" s="1"/>
  <c r="D40" i="27"/>
  <c r="D45" i="27" s="1"/>
  <c r="D46" i="27" s="1"/>
  <c r="C40" i="27"/>
  <c r="C45" i="27" s="1"/>
  <c r="C46" i="27" s="1"/>
  <c r="I32" i="27"/>
  <c r="I33" i="27" s="1"/>
  <c r="H32" i="27"/>
  <c r="G32" i="27"/>
  <c r="F32" i="27"/>
  <c r="E32" i="27"/>
  <c r="D32" i="27"/>
  <c r="C32" i="27"/>
  <c r="I25" i="27"/>
  <c r="H25" i="27"/>
  <c r="G25" i="27"/>
  <c r="F25" i="27"/>
  <c r="F33" i="27" s="1"/>
  <c r="E25" i="27"/>
  <c r="E33" i="27" s="1"/>
  <c r="D25" i="27"/>
  <c r="C25" i="27"/>
  <c r="C33" i="27" s="1"/>
  <c r="I16" i="27"/>
  <c r="I48" i="27" s="1"/>
  <c r="I50" i="27" s="1"/>
  <c r="I52" i="27" s="1"/>
  <c r="H16" i="27"/>
  <c r="H48" i="27" s="1"/>
  <c r="H50" i="27" s="1"/>
  <c r="H52" i="27" s="1"/>
  <c r="G16" i="27"/>
  <c r="G48" i="27" s="1"/>
  <c r="G50" i="27" s="1"/>
  <c r="G52" i="27" s="1"/>
  <c r="F16" i="27"/>
  <c r="E16" i="27"/>
  <c r="D16" i="27"/>
  <c r="D48" i="27" s="1"/>
  <c r="D50" i="27" s="1"/>
  <c r="D52" i="27" s="1"/>
  <c r="C16" i="27"/>
  <c r="C48" i="27" s="1"/>
  <c r="C50" i="27" s="1"/>
  <c r="C52" i="27" s="1"/>
  <c r="I10" i="27"/>
  <c r="H10" i="27"/>
  <c r="G10" i="27"/>
  <c r="F10" i="27"/>
  <c r="E10" i="27"/>
  <c r="D10" i="27"/>
  <c r="C10" i="27"/>
  <c r="G59" i="26"/>
  <c r="G64" i="26" s="1"/>
  <c r="F59" i="26"/>
  <c r="E59" i="26"/>
  <c r="D59" i="26"/>
  <c r="C59" i="26"/>
  <c r="G56" i="26"/>
  <c r="F56" i="26"/>
  <c r="E56" i="26"/>
  <c r="D56" i="26"/>
  <c r="C56" i="26"/>
  <c r="G55" i="26"/>
  <c r="F55" i="26"/>
  <c r="E55" i="26"/>
  <c r="D55" i="26"/>
  <c r="C55" i="26"/>
  <c r="G45" i="26"/>
  <c r="G46" i="26" s="1"/>
  <c r="F45" i="26"/>
  <c r="F46" i="26" s="1"/>
  <c r="E45" i="26"/>
  <c r="E46" i="26" s="1"/>
  <c r="D45" i="26"/>
  <c r="D46" i="26" s="1"/>
  <c r="G40" i="26"/>
  <c r="F40" i="26"/>
  <c r="E40" i="26"/>
  <c r="D40" i="26"/>
  <c r="C40" i="26"/>
  <c r="C45" i="26" s="1"/>
  <c r="C46" i="26" s="1"/>
  <c r="C33" i="26"/>
  <c r="G32" i="26"/>
  <c r="F32" i="26"/>
  <c r="E32" i="26"/>
  <c r="D32" i="26"/>
  <c r="D33" i="26" s="1"/>
  <c r="C32" i="26"/>
  <c r="G25" i="26"/>
  <c r="F25" i="26"/>
  <c r="E25" i="26"/>
  <c r="E33" i="26" s="1"/>
  <c r="D25" i="26"/>
  <c r="C25" i="26"/>
  <c r="F16" i="26"/>
  <c r="F48" i="26" s="1"/>
  <c r="F50" i="26" s="1"/>
  <c r="F52" i="26" s="1"/>
  <c r="D16" i="26"/>
  <c r="D48" i="26" s="1"/>
  <c r="D50" i="26" s="1"/>
  <c r="D52" i="26" s="1"/>
  <c r="G15" i="26"/>
  <c r="G16" i="26" s="1"/>
  <c r="G48" i="26" s="1"/>
  <c r="G50" i="26" s="1"/>
  <c r="G52" i="26" s="1"/>
  <c r="E15" i="26"/>
  <c r="E16" i="26" s="1"/>
  <c r="E48" i="26" s="1"/>
  <c r="E50" i="26" s="1"/>
  <c r="E52" i="26" s="1"/>
  <c r="D15" i="26"/>
  <c r="C15" i="26"/>
  <c r="C16" i="26" s="1"/>
  <c r="C48" i="26" s="1"/>
  <c r="C50" i="26" s="1"/>
  <c r="C52" i="26" s="1"/>
  <c r="G10" i="26"/>
  <c r="F10" i="26"/>
  <c r="E10" i="26"/>
  <c r="D10" i="26"/>
  <c r="C10" i="26"/>
  <c r="G65" i="26" l="1"/>
  <c r="E65" i="27"/>
  <c r="F65" i="27"/>
  <c r="F64" i="26"/>
  <c r="G33" i="26"/>
  <c r="D33" i="27"/>
  <c r="E64" i="26"/>
  <c r="F33" i="26"/>
  <c r="D64" i="27"/>
  <c r="D65" i="27" s="1"/>
  <c r="I65" i="27"/>
  <c r="C64" i="26"/>
  <c r="C65" i="26" s="1"/>
  <c r="G33" i="27"/>
  <c r="D64" i="26"/>
  <c r="D65" i="26" s="1"/>
  <c r="H33" i="27"/>
  <c r="G65" i="27"/>
  <c r="E65" i="26"/>
  <c r="F65" i="26"/>
  <c r="E31" i="23" l="1"/>
  <c r="E30" i="23"/>
  <c r="E29" i="23"/>
  <c r="E28" i="23"/>
  <c r="E27" i="23"/>
  <c r="E26" i="23"/>
  <c r="E25" i="23"/>
  <c r="E24" i="23"/>
  <c r="E22" i="23"/>
  <c r="E21" i="23"/>
  <c r="E20" i="23"/>
  <c r="E19" i="23"/>
  <c r="E18" i="23"/>
  <c r="E17" i="23"/>
  <c r="E16" i="23"/>
  <c r="E15" i="23"/>
  <c r="E31" i="22"/>
  <c r="E30" i="22"/>
  <c r="E29" i="22"/>
  <c r="E28" i="22"/>
  <c r="E27" i="22"/>
  <c r="E26" i="22"/>
  <c r="E25" i="22"/>
  <c r="E24" i="22"/>
  <c r="E22" i="22"/>
  <c r="E21" i="22"/>
  <c r="E20" i="22"/>
  <c r="E19" i="22"/>
  <c r="E18" i="22"/>
  <c r="E17" i="22"/>
  <c r="E16" i="22"/>
  <c r="E15" i="22"/>
  <c r="D12" i="21"/>
  <c r="D11" i="21"/>
  <c r="D10" i="21"/>
  <c r="D9" i="21"/>
  <c r="D8" i="21"/>
  <c r="D7" i="21"/>
  <c r="D6" i="21"/>
  <c r="D5" i="21"/>
  <c r="E6" i="20"/>
  <c r="E39" i="20"/>
  <c r="E38" i="20"/>
  <c r="E37" i="20"/>
  <c r="E36" i="20"/>
  <c r="E34" i="20"/>
  <c r="E33" i="20"/>
  <c r="E32" i="20"/>
  <c r="E31" i="20"/>
  <c r="E29" i="20"/>
  <c r="E28" i="20"/>
  <c r="E27" i="20"/>
  <c r="E26" i="20"/>
  <c r="E24" i="20"/>
  <c r="E23" i="20"/>
  <c r="E22" i="20"/>
  <c r="E21" i="20"/>
  <c r="E19" i="20"/>
  <c r="E18" i="20"/>
  <c r="E17" i="20"/>
  <c r="E16" i="20"/>
  <c r="E14" i="20"/>
  <c r="E13" i="20"/>
  <c r="E12" i="20"/>
  <c r="E11" i="20"/>
  <c r="E9" i="20"/>
  <c r="E8" i="20"/>
  <c r="E7" i="2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Frodé de la Forêt Pierre</author>
  </authors>
  <commentList>
    <comment ref="N9" authorId="0" shapeId="0" xr:uid="{21905BAF-14A5-46B2-942E-DC338E035904}">
      <text>
        <r>
          <rPr>
            <b/>
            <sz val="9"/>
            <color indexed="81"/>
            <rFont val="Tahoma"/>
            <family val="2"/>
          </rPr>
          <t>CRE:</t>
        </r>
        <r>
          <rPr>
            <sz val="9"/>
            <color indexed="81"/>
            <rFont val="Tahoma"/>
            <family val="2"/>
          </rPr>
          <t xml:space="preserve">
Inclure les volumes de proxy hedging tels quels, et non pour ce qu'ils visent à couvrir. 
</t>
        </r>
        <r>
          <rPr>
            <i/>
            <sz val="9"/>
            <color indexed="81"/>
            <rFont val="Tahoma"/>
            <family val="2"/>
          </rPr>
          <t>Ex: Si un CAL Y+2 vise à couvrir du Y+3, incrémenter les couvertures Y+2.</t>
        </r>
        <r>
          <rPr>
            <sz val="9"/>
            <color indexed="81"/>
            <rFont val="Tahoma"/>
            <family val="2"/>
          </rPr>
          <t xml:space="preserve">
Si l'achat de ces volumes est couplé à l'allocation d'une capacité de stockage adéquate, inclure les volumes à la période de livraison souhaitée.
</t>
        </r>
        <r>
          <rPr>
            <i/>
            <sz val="9"/>
            <color indexed="81"/>
            <rFont val="Tahoma"/>
            <family val="2"/>
          </rPr>
          <t>Ex: L'achat de Q3 2024 pour couvrir le 4ème trimestre, couplé à la réservation dédiée de capacité de stockage sur 2024, permet au fournisseur d'incrémenter les couvertures au 4ème trimestre plutôt qu'au 3ème.</t>
        </r>
      </text>
    </comment>
    <comment ref="N14" authorId="0" shapeId="0" xr:uid="{6BF7643F-F5BC-4CBB-AAC9-E8645FB6FFE4}">
      <text>
        <r>
          <rPr>
            <b/>
            <sz val="9"/>
            <color indexed="81"/>
            <rFont val="Tahoma"/>
            <family val="2"/>
          </rPr>
          <t>CRE:</t>
        </r>
        <r>
          <rPr>
            <sz val="9"/>
            <color indexed="81"/>
            <rFont val="Tahoma"/>
            <family val="2"/>
          </rPr>
          <t xml:space="preserve">
Inclure en particulier les volumes de gaz en stock qui sont mobilisés pour la couverture des périodes de livraison considérées. Les volumes inclus ne doivent pas faire l'objet d'un double fléchage. </t>
        </r>
      </text>
    </comment>
    <comment ref="N19" authorId="0" shapeId="0" xr:uid="{629AF5BD-09F6-48D4-9E02-95DDFC3F82CB}">
      <text>
        <r>
          <rPr>
            <b/>
            <sz val="9"/>
            <color indexed="81"/>
            <rFont val="Tahoma"/>
            <family val="2"/>
          </rPr>
          <t>CRE:</t>
        </r>
        <r>
          <rPr>
            <sz val="9"/>
            <color indexed="81"/>
            <rFont val="Tahoma"/>
            <family val="2"/>
          </rPr>
          <t xml:space="preserve">
Les volumes inclus ne doivent pas faire l'objet d'un double fléchage. 
</t>
        </r>
        <r>
          <rPr>
            <i/>
            <sz val="9"/>
            <color indexed="81"/>
            <rFont val="Tahoma"/>
            <family val="2"/>
          </rPr>
          <t>Ex: un BPA dont les volumes seraient déjà valorisés sur le marché Future ne peut pas être inclus.</t>
        </r>
      </text>
    </comment>
    <comment ref="B21" authorId="0" shapeId="0" xr:uid="{0D15A7E3-A4DC-435D-96F7-8F8942C65EA6}">
      <text>
        <r>
          <rPr>
            <b/>
            <sz val="9"/>
            <color indexed="81"/>
            <rFont val="Tahoma"/>
            <family val="2"/>
          </rPr>
          <t>CRE:</t>
        </r>
        <r>
          <rPr>
            <sz val="9"/>
            <color indexed="81"/>
            <rFont val="Tahoma"/>
            <family val="2"/>
          </rPr>
          <t xml:space="preserve">
</t>
        </r>
        <r>
          <rPr>
            <i/>
            <sz val="9"/>
            <color indexed="81"/>
            <rFont val="Tahoma"/>
            <family val="2"/>
          </rPr>
          <t>Ex: un call de 1 MWh pourra être considéré comme une couverture de 1 MWh</t>
        </r>
      </text>
    </comment>
    <comment ref="B43" authorId="0" shapeId="0" xr:uid="{CAB2366B-2244-4085-9BF2-348BEC274634}">
      <text>
        <r>
          <rPr>
            <b/>
            <sz val="9"/>
            <color indexed="81"/>
            <rFont val="Tahoma"/>
            <family val="2"/>
          </rPr>
          <t>CRE:</t>
        </r>
        <r>
          <rPr>
            <sz val="9"/>
            <color indexed="81"/>
            <rFont val="Tahoma"/>
            <family val="2"/>
          </rPr>
          <t xml:space="preserve">
Pour chacune des 2 catégories de contrat (contrat d'achat direct ou autre contrat avec autre sécurisation financière): 
1. Lister les principaux types de sécurisation financière des contrats, et en préciser la part respective dans les volumes totaux déclarés de la catégorie de contrat.
2. Si des contrats représentent à eux seuls plus de 1% des volumes totaux déclarés dans ce guichet (toutes catégories confondues), décrire succinctement les sécurisations financières correspondantes</t>
        </r>
      </text>
    </comment>
    <comment ref="B45" authorId="0" shapeId="0" xr:uid="{FED37F29-DA34-47CB-B1F1-F07E3DC65D2A}">
      <text>
        <r>
          <rPr>
            <b/>
            <sz val="9"/>
            <color indexed="81"/>
            <rFont val="Tahoma"/>
            <family val="2"/>
          </rPr>
          <t>CRE:</t>
        </r>
        <r>
          <rPr>
            <sz val="9"/>
            <color indexed="81"/>
            <rFont val="Tahoma"/>
            <family val="2"/>
          </rPr>
          <t xml:space="preserve">
Pour chacune des 2 catégories de contrat (contrat d'achat direct ou autre contrat hors chambre de compensation): 
Si des contrats représentent à eux seuls plus de 1% des volumes totaux déclarés dans ce guichet (toutes catégories confondues), fournir la notation financière de la contrepartie.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Frodé de la Forêt Pierre</author>
  </authors>
  <commentList>
    <comment ref="C5" authorId="0" shapeId="0" xr:uid="{BECF9F97-283E-43DC-87EB-E42C9ADDA87D}">
      <text>
        <r>
          <rPr>
            <b/>
            <sz val="9"/>
            <color indexed="81"/>
            <rFont val="Tahoma"/>
            <family val="2"/>
          </rPr>
          <t>CRE:</t>
        </r>
        <r>
          <rPr>
            <sz val="9"/>
            <color indexed="81"/>
            <rFont val="Tahoma"/>
            <family val="2"/>
          </rPr>
          <t xml:space="preserve">
Entrer ici la pondération des différents produits au sein de la formule tarifaire en s’assurant d’une sommation à 100%.
</t>
        </r>
        <r>
          <rPr>
            <i/>
            <sz val="9"/>
            <color indexed="81"/>
            <rFont val="Tahoma"/>
            <family val="2"/>
          </rPr>
          <t>Ex: une indexation TRVE correspond à une formule 100% indexée sur le calendaire.</t>
        </r>
      </text>
    </comment>
    <comment ref="D8" authorId="0" shapeId="0" xr:uid="{969ED73F-2BBF-41AA-8B09-D77228E156EC}">
      <text>
        <r>
          <rPr>
            <b/>
            <sz val="9"/>
            <color indexed="81"/>
            <rFont val="Tahoma"/>
            <family val="2"/>
          </rPr>
          <t>CRE:</t>
        </r>
        <r>
          <rPr>
            <sz val="9"/>
            <color indexed="81"/>
            <rFont val="Tahoma"/>
            <family val="2"/>
          </rPr>
          <t xml:space="preserve">
Indiquer dans cette colonne le nombre de mois séparant le début de lissage du produit dans la formule tarifaire et le début de livraison de ce produit.
</t>
        </r>
        <r>
          <rPr>
            <i/>
            <sz val="9"/>
            <color indexed="81"/>
            <rFont val="Tahoma"/>
            <family val="2"/>
          </rPr>
          <t>Ex: une indexation TRVE correspond à un début de lissage du calendaire 24 mois avant le début de livraison, une indexation PRVG à un début de lissage des produits M et Q 2 mois avant livraison.</t>
        </r>
      </text>
    </comment>
    <comment ref="E8" authorId="0" shapeId="0" xr:uid="{946AB761-13BA-422D-BF85-14050CF32A95}">
      <text>
        <r>
          <rPr>
            <b/>
            <sz val="9"/>
            <color indexed="81"/>
            <rFont val="Tahoma"/>
            <family val="2"/>
          </rPr>
          <t>CRE:</t>
        </r>
        <r>
          <rPr>
            <sz val="9"/>
            <color indexed="81"/>
            <rFont val="Tahoma"/>
            <family val="2"/>
          </rPr>
          <t xml:space="preserve">
Indiquer dans cette colonne le nombre de mois séparant la date de fin de lissage du produit dans la formule tarifaire et le début de livraison de ce produit.
</t>
        </r>
        <r>
          <rPr>
            <i/>
            <sz val="9"/>
            <color indexed="81"/>
            <rFont val="Tahoma"/>
            <family val="2"/>
          </rPr>
          <t>Ex: une indexation TRVE correspond à une fin de lissage du calendaire 0 mois avant le début de livraison, une indexation PRVG à une fin de lissage des produits M et Q 1 mois avant livraison.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Frodé de la Forêt Pierre</author>
  </authors>
  <commentList>
    <comment ref="H4" authorId="0" shapeId="0" xr:uid="{13753371-A29F-4C6E-8981-5DD3B03B3180}">
      <text>
        <r>
          <rPr>
            <b/>
            <sz val="9"/>
            <color indexed="81"/>
            <rFont val="Tahoma"/>
            <family val="2"/>
          </rPr>
          <t>CRE:</t>
        </r>
        <r>
          <rPr>
            <sz val="9"/>
            <color indexed="81"/>
            <rFont val="Tahoma"/>
            <family val="2"/>
          </rPr>
          <t xml:space="preserve">
Distinguer si possible marché de masse professionnel et milieu/haut de portefeuille en considérant que le</t>
        </r>
        <r>
          <rPr>
            <b/>
            <sz val="9"/>
            <color indexed="81"/>
            <rFont val="Tahoma"/>
            <family val="2"/>
          </rPr>
          <t xml:space="preserve"> contrat milieu/haut de portefeuille doit vérifier l'une des conditions suivantes: </t>
        </r>
        <r>
          <rPr>
            <sz val="9"/>
            <color indexed="81"/>
            <rFont val="Tahoma"/>
            <family val="2"/>
          </rPr>
          <t xml:space="preserve">
- une consommation supérieure à 1GWh/an.
- un nombre de sites supérieur à 20.</t>
        </r>
      </text>
    </comment>
    <comment ref="G18" authorId="0" shapeId="0" xr:uid="{F4779323-5F6A-44EA-870F-47959737167D}">
      <text>
        <r>
          <rPr>
            <b/>
            <sz val="9"/>
            <color indexed="81"/>
            <rFont val="Tahoma"/>
            <family val="2"/>
          </rPr>
          <t>CRE:</t>
        </r>
        <r>
          <rPr>
            <sz val="9"/>
            <color indexed="81"/>
            <rFont val="Tahoma"/>
            <family val="2"/>
          </rPr>
          <t xml:space="preserve">
En prenant comme </t>
        </r>
        <r>
          <rPr>
            <b/>
            <sz val="9"/>
            <color indexed="81"/>
            <rFont val="Tahoma"/>
            <family val="2"/>
          </rPr>
          <t>référence le portefeuille à date de référence</t>
        </r>
        <r>
          <rPr>
            <sz val="9"/>
            <color indexed="81"/>
            <rFont val="Tahoma"/>
            <family val="2"/>
          </rPr>
          <t xml:space="preserve">, et en y intégrant les </t>
        </r>
        <r>
          <rPr>
            <b/>
            <sz val="9"/>
            <color indexed="81"/>
            <rFont val="Tahoma"/>
            <family val="2"/>
          </rPr>
          <t>fins de contrat</t>
        </r>
        <r>
          <rPr>
            <sz val="9"/>
            <color indexed="81"/>
            <rFont val="Tahoma"/>
            <family val="2"/>
          </rPr>
          <t xml:space="preserve"> au fil du temps (sans tenir compte d'éventuels renouvellements) mais </t>
        </r>
        <r>
          <rPr>
            <b/>
            <sz val="9"/>
            <color indexed="81"/>
            <rFont val="Tahoma"/>
            <family val="2"/>
          </rPr>
          <t>pas l'attrition</t>
        </r>
        <r>
          <rPr>
            <sz val="9"/>
            <color indexed="81"/>
            <rFont val="Tahoma"/>
            <family val="2"/>
          </rPr>
          <t xml:space="preserve">, indiquer le nombre de clients en portefeuille "prix fixe" à date de référence qui restent en portefeuille au début de la période de livraison indiquée et pour le segment indiqué.
</t>
        </r>
        <r>
          <rPr>
            <i/>
            <sz val="9"/>
            <color indexed="81"/>
            <rFont val="Tahoma"/>
            <family val="2"/>
          </rPr>
          <t>Ex: Si le fournisseur a en portefeuille 1000 contrats à prix fixe 1 an sur le segment professionnel signés il y a 6 mois sans frais de résiliation avec un taux d'attrition de 3%/mois, on indiquera dans la ligne annotée 1000 pour les 2 prochains trimestres, puis 0 pour les suivants..</t>
        </r>
      </text>
    </comment>
    <comment ref="G31" authorId="0" shapeId="0" xr:uid="{524E1F22-E9DF-41C9-9C01-EF8FAFFC0520}">
      <text>
        <r>
          <rPr>
            <b/>
            <sz val="9"/>
            <color indexed="81"/>
            <rFont val="Tahoma"/>
            <family val="2"/>
          </rPr>
          <t>CRE:</t>
        </r>
        <r>
          <rPr>
            <sz val="9"/>
            <color indexed="81"/>
            <rFont val="Tahoma"/>
            <family val="2"/>
          </rPr>
          <t xml:space="preserve">
En prenant comme </t>
        </r>
        <r>
          <rPr>
            <b/>
            <sz val="9"/>
            <color indexed="81"/>
            <rFont val="Tahoma"/>
            <family val="2"/>
          </rPr>
          <t>référence le portefeuille à date de référence</t>
        </r>
        <r>
          <rPr>
            <sz val="9"/>
            <color indexed="81"/>
            <rFont val="Tahoma"/>
            <family val="2"/>
          </rPr>
          <t>, et en y intégrant les</t>
        </r>
        <r>
          <rPr>
            <b/>
            <sz val="9"/>
            <color indexed="81"/>
            <rFont val="Tahoma"/>
            <family val="2"/>
          </rPr>
          <t xml:space="preserve"> fins de contrat</t>
        </r>
        <r>
          <rPr>
            <sz val="9"/>
            <color indexed="81"/>
            <rFont val="Tahoma"/>
            <family val="2"/>
          </rPr>
          <t xml:space="preserve"> au fil du temps (sans tenir compte d'éventuels renouvellements) mais </t>
        </r>
        <r>
          <rPr>
            <b/>
            <sz val="9"/>
            <color indexed="81"/>
            <rFont val="Tahoma"/>
            <family val="2"/>
          </rPr>
          <t>pas l'attrition</t>
        </r>
        <r>
          <rPr>
            <sz val="9"/>
            <color indexed="81"/>
            <rFont val="Tahoma"/>
            <family val="2"/>
          </rPr>
          <t xml:space="preserve">, indiquer la consommation prévisionnelle associée aux clients en portefeuille "prix fixe" à date de référence qui restent en portefeuille sur la période de livraison indiquée et pour le segment indiqué.
</t>
        </r>
        <r>
          <rPr>
            <i/>
            <sz val="9"/>
            <color indexed="81"/>
            <rFont val="Tahoma"/>
            <family val="2"/>
          </rPr>
          <t>Ex: Si le fournisseur a en portefeuille 1000 contrats à prix fixe 1 an sur le segment professionnel avec une consommation de 1 MWh/mois signés il y a 6 mois sans frais de résiliation avec un taux d'attrition de 3%/mois, on indiquera dans la ligne annotée 3000 MWh pour les 2 prochains trimestres, puis 0 MWh pour les suivants.</t>
        </r>
      </text>
    </comment>
    <comment ref="F33" authorId="0" shapeId="0" xr:uid="{19A7792F-50B8-4591-B42C-9498115B755C}">
      <text>
        <r>
          <rPr>
            <b/>
            <sz val="9"/>
            <color indexed="81"/>
            <rFont val="Tahoma"/>
            <family val="2"/>
          </rPr>
          <t>CRE:</t>
        </r>
        <r>
          <rPr>
            <sz val="9"/>
            <color indexed="81"/>
            <rFont val="Tahoma"/>
            <family val="2"/>
          </rPr>
          <t xml:space="preserve">
Entrer ici la consommation annuelle unitaire retenue pour hypothèse dans les prévisions de consommation du tableau ci-dessus, en moyennant sur l'ensemble des années de lviraison considérées.</t>
        </r>
      </text>
    </comment>
    <comment ref="H34" authorId="0" shapeId="0" xr:uid="{09838981-AD27-4EF4-9111-92F77C9D1797}">
      <text>
        <r>
          <rPr>
            <b/>
            <sz val="9"/>
            <color indexed="81"/>
            <rFont val="Tahoma"/>
            <family val="2"/>
          </rPr>
          <t>CRE:</t>
        </r>
        <r>
          <rPr>
            <sz val="9"/>
            <color indexed="81"/>
            <rFont val="Tahoma"/>
            <family val="2"/>
          </rPr>
          <t xml:space="preserve">
Distinguer si possible marché de masse professionnel et milieu/haut de portefeuille en considérant que le </t>
        </r>
        <r>
          <rPr>
            <b/>
            <sz val="9"/>
            <color indexed="81"/>
            <rFont val="Tahoma"/>
            <family val="2"/>
          </rPr>
          <t>contrat milieu/haut de portefeuille doit vérifier l'une des conditions suivantes</t>
        </r>
        <r>
          <rPr>
            <sz val="9"/>
            <color indexed="81"/>
            <rFont val="Tahoma"/>
            <family val="2"/>
          </rPr>
          <t>: 
- une consommation supérieure à 1GWh/an.
- un nombre de sites supérieur à 20.</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Frodé de la Forêt Pierre</author>
  </authors>
  <commentList>
    <comment ref="H4" authorId="0" shapeId="0" xr:uid="{59BC26AF-A521-456C-8BC0-51C6D2DA8071}">
      <text>
        <r>
          <rPr>
            <b/>
            <sz val="9"/>
            <color indexed="81"/>
            <rFont val="Tahoma"/>
            <family val="2"/>
          </rPr>
          <t>CRE:</t>
        </r>
        <r>
          <rPr>
            <sz val="9"/>
            <color indexed="81"/>
            <rFont val="Tahoma"/>
            <family val="2"/>
          </rPr>
          <t xml:space="preserve">
Distinguer si possible marché de masse professionnel et milieu/haut de portefeuille en considérant que le</t>
        </r>
        <r>
          <rPr>
            <b/>
            <sz val="9"/>
            <color indexed="81"/>
            <rFont val="Tahoma"/>
            <family val="2"/>
          </rPr>
          <t xml:space="preserve"> contrat milieu/haut de portefeuille doit vérifier l'une des conditions suivantes: </t>
        </r>
        <r>
          <rPr>
            <sz val="9"/>
            <color indexed="81"/>
            <rFont val="Tahoma"/>
            <family val="2"/>
          </rPr>
          <t xml:space="preserve">
- une consommation supérieure à 1GWh/an.
- un nombre de sites supérieur à 20.</t>
        </r>
      </text>
    </comment>
    <comment ref="G18" authorId="0" shapeId="0" xr:uid="{E327C4C8-28CC-4D64-BE93-1195ECC99020}">
      <text>
        <r>
          <rPr>
            <b/>
            <sz val="9"/>
            <color indexed="81"/>
            <rFont val="Tahoma"/>
            <family val="2"/>
          </rPr>
          <t>CRE:</t>
        </r>
        <r>
          <rPr>
            <sz val="9"/>
            <color indexed="81"/>
            <rFont val="Tahoma"/>
            <family val="2"/>
          </rPr>
          <t xml:space="preserve">
En prenant comme </t>
        </r>
        <r>
          <rPr>
            <b/>
            <sz val="9"/>
            <color indexed="81"/>
            <rFont val="Tahoma"/>
            <family val="2"/>
          </rPr>
          <t>référence le portefeuille à date de référence</t>
        </r>
        <r>
          <rPr>
            <sz val="9"/>
            <color indexed="81"/>
            <rFont val="Tahoma"/>
            <family val="2"/>
          </rPr>
          <t xml:space="preserve">, et en y intégrant les </t>
        </r>
        <r>
          <rPr>
            <b/>
            <sz val="9"/>
            <color indexed="81"/>
            <rFont val="Tahoma"/>
            <family val="2"/>
          </rPr>
          <t>fins de contrat</t>
        </r>
        <r>
          <rPr>
            <sz val="9"/>
            <color indexed="81"/>
            <rFont val="Tahoma"/>
            <family val="2"/>
          </rPr>
          <t xml:space="preserve"> au fil du temps (sans tenir compte d'éventuels renouvellements) mais </t>
        </r>
        <r>
          <rPr>
            <b/>
            <sz val="9"/>
            <color indexed="81"/>
            <rFont val="Tahoma"/>
            <family val="2"/>
          </rPr>
          <t>pas l'attrition</t>
        </r>
        <r>
          <rPr>
            <sz val="9"/>
            <color indexed="81"/>
            <rFont val="Tahoma"/>
            <family val="2"/>
          </rPr>
          <t xml:space="preserve">, indiquer le nombre de clients en portefeuille "indexés formule 1" à date de référience qui restent en portefeuille au début de la période de livraison indiquée et pour le segment indiqué.
</t>
        </r>
        <r>
          <rPr>
            <i/>
            <sz val="9"/>
            <color indexed="81"/>
            <rFont val="Tahoma"/>
            <family val="2"/>
          </rPr>
          <t>Ex: Si le fournisseur a en portefeuille 1000 contrats indexés sur un lissage 2 ans (durée: 3 ans) sur le segment professionnel signés il y a 6 mois sans frais de résiliation avec un taux d'attrition de 3%/mois, on indiquera dans la ligne annotée 1000 pour les 10 prochains trimestres, puis 0 pour les suivants.</t>
        </r>
      </text>
    </comment>
    <comment ref="G31" authorId="0" shapeId="0" xr:uid="{C16B3EDB-52D1-447E-8DC1-B8B30A0DF620}">
      <text>
        <r>
          <rPr>
            <b/>
            <sz val="9"/>
            <color indexed="81"/>
            <rFont val="Tahoma"/>
            <family val="2"/>
          </rPr>
          <t>CRE:</t>
        </r>
        <r>
          <rPr>
            <sz val="9"/>
            <color indexed="81"/>
            <rFont val="Tahoma"/>
            <family val="2"/>
          </rPr>
          <t xml:space="preserve">
En prenant comme </t>
        </r>
        <r>
          <rPr>
            <b/>
            <sz val="9"/>
            <color indexed="81"/>
            <rFont val="Tahoma"/>
            <family val="2"/>
          </rPr>
          <t>référence le portefeuille à date de référence</t>
        </r>
        <r>
          <rPr>
            <sz val="9"/>
            <color indexed="81"/>
            <rFont val="Tahoma"/>
            <family val="2"/>
          </rPr>
          <t>, et en y intégrant les</t>
        </r>
        <r>
          <rPr>
            <b/>
            <sz val="9"/>
            <color indexed="81"/>
            <rFont val="Tahoma"/>
            <family val="2"/>
          </rPr>
          <t xml:space="preserve"> fins de contrat</t>
        </r>
        <r>
          <rPr>
            <sz val="9"/>
            <color indexed="81"/>
            <rFont val="Tahoma"/>
            <family val="2"/>
          </rPr>
          <t xml:space="preserve"> au fil du temps (sans tenir compte d'éventuels renouvellements) mais </t>
        </r>
        <r>
          <rPr>
            <b/>
            <sz val="9"/>
            <color indexed="81"/>
            <rFont val="Tahoma"/>
            <family val="2"/>
          </rPr>
          <t>pas l'attrition</t>
        </r>
        <r>
          <rPr>
            <sz val="9"/>
            <color indexed="81"/>
            <rFont val="Tahoma"/>
            <family val="2"/>
          </rPr>
          <t xml:space="preserve">, indiquer la consommation prévisionnelle associée aux clients en portefeuille "indexés formule 1" à date de référence qui restent en portefeuille sur la période de livraison indiquée et pour le segment indiqué.
</t>
        </r>
        <r>
          <rPr>
            <i/>
            <sz val="9"/>
            <color indexed="81"/>
            <rFont val="Tahoma"/>
            <family val="2"/>
          </rPr>
          <t>Ex: Si le fournisseur a en portefeuille 1000 contrats indexés sur un lissage 2 ans (durée: 3 ans) sur le segment professionnel avec une consommation de 1 MWh/mois signés il y a 6 mois sans frais de résiliation avec un taux d'attrition de 3%/mois, on indiquera dans la ligne annotée 3000 MWh pour les 10 prochains trimestres, puis 0 MWh pour les suivants.</t>
        </r>
      </text>
    </comment>
    <comment ref="F33" authorId="0" shapeId="0" xr:uid="{B17A8FA6-5800-4880-9C76-A8BB3AB06353}">
      <text>
        <r>
          <rPr>
            <b/>
            <sz val="9"/>
            <color indexed="81"/>
            <rFont val="Tahoma"/>
            <family val="2"/>
          </rPr>
          <t>CRE:</t>
        </r>
        <r>
          <rPr>
            <sz val="9"/>
            <color indexed="81"/>
            <rFont val="Tahoma"/>
            <family val="2"/>
          </rPr>
          <t xml:space="preserve">
Entrer ici la consommation annuelle unitaire retenue pour hypothèse dans les prévisions de consommation du tableau ci-dessus, en moyennant sur l'ensemble des années de lviraison considérées.</t>
        </r>
      </text>
    </comment>
    <comment ref="H34" authorId="0" shapeId="0" xr:uid="{0B49E2EA-F6DB-494F-90A1-108ACBAC9BCA}">
      <text>
        <r>
          <rPr>
            <b/>
            <sz val="9"/>
            <color indexed="81"/>
            <rFont val="Tahoma"/>
            <family val="2"/>
          </rPr>
          <t>CRE:</t>
        </r>
        <r>
          <rPr>
            <sz val="9"/>
            <color indexed="81"/>
            <rFont val="Tahoma"/>
            <family val="2"/>
          </rPr>
          <t xml:space="preserve">
Distinguer si possible marché de masse professionnel et milieu/haut de portefeuille en considérant que le </t>
        </r>
        <r>
          <rPr>
            <b/>
            <sz val="9"/>
            <color indexed="81"/>
            <rFont val="Tahoma"/>
            <family val="2"/>
          </rPr>
          <t>contrat milieu/haut de portefeuille doit vérifier l'une des conditions suivantes</t>
        </r>
        <r>
          <rPr>
            <sz val="9"/>
            <color indexed="81"/>
            <rFont val="Tahoma"/>
            <family val="2"/>
          </rPr>
          <t>: 
- une consommation supérieure à 1GWh/an.
- un nombre de sites supérieur à 20.</t>
        </r>
      </text>
    </comment>
  </commentList>
</comments>
</file>

<file path=xl/python.xml><?xml version="1.0" encoding="utf-8"?>
<python xmlns="http://schemas.microsoft.com/office/spreadsheetml/2023/python">
  <environmentDefinition id="{882DD1B0-6546-4DFA-8A08-902A380B44EA}">
    <initialization>
      <code xml:space="preserve">import numpy as np
import pandas as pd
import matplotlib.pyplot as plt
import seaborn as sns
import statsmodels as sm
import excel
import warnings
warnings.simplefilter('ignore')
excel.set_xl_scalar_conversion(excel.convert_to_scalar)
excel.set_xl_array_conversion(excel.convert_to_dataframe)
</code>
    </initialization>
  </environmentDefinition>
</python>
</file>

<file path=xl/sharedStrings.xml><?xml version="1.0" encoding="utf-8"?>
<sst xmlns="http://schemas.openxmlformats.org/spreadsheetml/2006/main" count="530" uniqueCount="228">
  <si>
    <t>Onglet</t>
  </si>
  <si>
    <t>Description</t>
  </si>
  <si>
    <t>Jalon ex-post 1</t>
  </si>
  <si>
    <t>Jalon ex-post 2</t>
  </si>
  <si>
    <t>Jalon ex-post 3</t>
  </si>
  <si>
    <t>Jalon ex-ante</t>
  </si>
  <si>
    <t>Couverture</t>
  </si>
  <si>
    <r>
      <t xml:space="preserve">Onglet visant à recueillir les </t>
    </r>
    <r>
      <rPr>
        <b/>
        <sz val="11"/>
        <color theme="1"/>
        <rFont val="Aptos Narrow"/>
        <family val="2"/>
        <scheme val="minor"/>
      </rPr>
      <t>volumes couverts</t>
    </r>
    <r>
      <rPr>
        <sz val="11"/>
        <color theme="1"/>
        <rFont val="Aptos Narrow"/>
        <family val="2"/>
        <scheme val="minor"/>
      </rPr>
      <t xml:space="preserve"> sur les périodes de livraison indiquées, et ce </t>
    </r>
    <r>
      <rPr>
        <b/>
        <sz val="11"/>
        <color theme="1"/>
        <rFont val="Aptos Narrow"/>
        <family val="2"/>
        <scheme val="minor"/>
      </rPr>
      <t>pour chaque date de référence indiquée</t>
    </r>
    <r>
      <rPr>
        <sz val="11"/>
        <color theme="1"/>
        <rFont val="Aptos Narrow"/>
        <family val="2"/>
        <scheme val="minor"/>
      </rPr>
      <t xml:space="preserve">. Ces données alimenteront le </t>
    </r>
    <r>
      <rPr>
        <b/>
        <sz val="11"/>
        <color theme="1"/>
        <rFont val="Aptos Narrow"/>
        <family val="2"/>
        <scheme val="minor"/>
      </rPr>
      <t>calcul du critère de couverture</t>
    </r>
    <r>
      <rPr>
        <sz val="11"/>
        <color theme="1"/>
        <rFont val="Aptos Narrow"/>
        <family val="2"/>
        <scheme val="minor"/>
      </rPr>
      <t xml:space="preserve">, et éventuellement celui d'une </t>
    </r>
    <r>
      <rPr>
        <b/>
        <sz val="11"/>
        <color theme="1"/>
        <rFont val="Aptos Narrow"/>
        <family val="2"/>
        <scheme val="minor"/>
      </rPr>
      <t>valeur à risque</t>
    </r>
    <r>
      <rPr>
        <sz val="11"/>
        <color theme="1"/>
        <rFont val="Aptos Narrow"/>
        <family val="2"/>
        <scheme val="minor"/>
      </rPr>
      <t xml:space="preserve"> pour les volumes non couverts. Les fournisseurs sont invités à préciser les </t>
    </r>
    <r>
      <rPr>
        <b/>
        <sz val="11"/>
        <color theme="1"/>
        <rFont val="Aptos Narrow"/>
        <family val="2"/>
        <scheme val="minor"/>
      </rPr>
      <t>moyens de couverture utilisés</t>
    </r>
    <r>
      <rPr>
        <sz val="11"/>
        <color theme="1"/>
        <rFont val="Aptos Narrow"/>
        <family val="2"/>
        <scheme val="minor"/>
      </rPr>
      <t xml:space="preserve"> à chaque échéance, ainsi que diverses données agrégées sur leur stratégie de couverture, pour une meilleure </t>
    </r>
    <r>
      <rPr>
        <b/>
        <sz val="11"/>
        <color theme="1"/>
        <rFont val="Aptos Narrow"/>
        <family val="2"/>
        <scheme val="minor"/>
      </rPr>
      <t>appréhension de leur profil de risque</t>
    </r>
    <r>
      <rPr>
        <sz val="11"/>
        <color theme="1"/>
        <rFont val="Aptos Narrow"/>
        <family val="2"/>
        <scheme val="minor"/>
      </rPr>
      <t xml:space="preserve">, dont dépendront les </t>
    </r>
    <r>
      <rPr>
        <b/>
        <sz val="11"/>
        <color theme="1"/>
        <rFont val="Aptos Narrow"/>
        <family val="2"/>
        <scheme val="minor"/>
      </rPr>
      <t>documents exigibles</t>
    </r>
    <r>
      <rPr>
        <sz val="11"/>
        <color theme="1"/>
        <rFont val="Aptos Narrow"/>
        <family val="2"/>
        <scheme val="minor"/>
      </rPr>
      <t xml:space="preserve"> ainsi que le paramétrage d'un </t>
    </r>
    <r>
      <rPr>
        <b/>
        <sz val="11"/>
        <color theme="1"/>
        <rFont val="Aptos Narrow"/>
        <family val="2"/>
        <scheme val="minor"/>
      </rPr>
      <t>éventuel stress test.</t>
    </r>
  </si>
  <si>
    <t>Date de référence</t>
  </si>
  <si>
    <t>01/07/N-1</t>
  </si>
  <si>
    <t>01/10/N</t>
  </si>
  <si>
    <t>01/01/N</t>
  </si>
  <si>
    <t>01/04/N</t>
  </si>
  <si>
    <t>Formules d'indexation</t>
  </si>
  <si>
    <r>
      <t xml:space="preserve">Onglet visant à collecter les différentes </t>
    </r>
    <r>
      <rPr>
        <b/>
        <sz val="11"/>
        <color theme="1"/>
        <rFont val="Aptos Narrow"/>
        <family val="2"/>
        <scheme val="minor"/>
      </rPr>
      <t>modalités d'indexation</t>
    </r>
    <r>
      <rPr>
        <sz val="11"/>
        <color theme="1"/>
        <rFont val="Aptos Narrow"/>
        <family val="2"/>
        <scheme val="minor"/>
      </rPr>
      <t xml:space="preserve"> des offres proposées par les fournisseurs qui </t>
    </r>
    <r>
      <rPr>
        <b/>
        <sz val="11"/>
        <color theme="1"/>
        <rFont val="Aptos Narrow"/>
        <family val="2"/>
        <scheme val="minor"/>
      </rPr>
      <t xml:space="preserve">comportent une indexation amont sur des produits de marché. </t>
    </r>
    <r>
      <rPr>
        <sz val="11"/>
        <color theme="1"/>
        <rFont val="Aptos Narrow"/>
        <family val="2"/>
        <scheme val="minor"/>
      </rPr>
      <t xml:space="preserve">
</t>
    </r>
    <r>
      <rPr>
        <i/>
        <sz val="11"/>
        <color theme="1"/>
        <rFont val="Aptos Narrow"/>
        <family val="2"/>
        <scheme val="minor"/>
      </rPr>
      <t xml:space="preserve">Cela inclut, par exemple, les offres indexées sur le TRVE (électricité) ou le PRVG/référence de coût d'approvisionnement (gaz), mais exclut les offres à prix fixe ou indexées spot Day-Ahead.
</t>
    </r>
    <r>
      <rPr>
        <sz val="11"/>
        <color theme="1"/>
        <rFont val="Aptos Narrow"/>
        <family val="2"/>
        <scheme val="minor"/>
      </rPr>
      <t>Les données fournies permettent d'</t>
    </r>
    <r>
      <rPr>
        <b/>
        <sz val="11"/>
        <color theme="1"/>
        <rFont val="Aptos Narrow"/>
        <family val="2"/>
        <scheme val="minor"/>
      </rPr>
      <t>établir un échéancier</t>
    </r>
    <r>
      <rPr>
        <sz val="11"/>
        <color theme="1"/>
        <rFont val="Aptos Narrow"/>
        <family val="2"/>
        <scheme val="minor"/>
      </rPr>
      <t>, en fonction de la période de livraison, de l'</t>
    </r>
    <r>
      <rPr>
        <b/>
        <sz val="11"/>
        <color theme="1"/>
        <rFont val="Aptos Narrow"/>
        <family val="2"/>
        <scheme val="minor"/>
      </rPr>
      <t>engagement en volume et en prix i</t>
    </r>
    <r>
      <rPr>
        <sz val="11"/>
        <color theme="1"/>
        <rFont val="Aptos Narrow"/>
        <family val="2"/>
        <scheme val="minor"/>
      </rPr>
      <t>nduit par chacune de ces indexations.</t>
    </r>
  </si>
  <si>
    <t>Conso active resa progressive</t>
  </si>
  <si>
    <r>
      <t xml:space="preserve">Onglet permettant de tenir compte, dans les critères quantitatifs de la régulation prudentielle, pour chaque </t>
    </r>
    <r>
      <rPr>
        <b/>
        <sz val="11"/>
        <color theme="1"/>
        <rFont val="Aptos Narrow"/>
        <family val="2"/>
        <scheme val="minor"/>
      </rPr>
      <t>date de référence indiquée</t>
    </r>
    <r>
      <rPr>
        <sz val="11"/>
        <color theme="1"/>
        <rFont val="Aptos Narrow"/>
        <family val="2"/>
        <scheme val="minor"/>
      </rPr>
      <t xml:space="preserve">, des </t>
    </r>
    <r>
      <rPr>
        <b/>
        <sz val="11"/>
        <color theme="1"/>
        <rFont val="Aptos Narrow"/>
        <family val="2"/>
        <scheme val="minor"/>
      </rPr>
      <t>couvertures "cliquées" à date par les consommateurs</t>
    </r>
    <r>
      <rPr>
        <sz val="11"/>
        <color theme="1"/>
        <rFont val="Aptos Narrow"/>
        <family val="2"/>
        <scheme val="minor"/>
      </rPr>
      <t xml:space="preserve"> dans le cadre de </t>
    </r>
    <r>
      <rPr>
        <b/>
        <sz val="11"/>
        <color theme="1"/>
        <rFont val="Aptos Narrow"/>
        <family val="2"/>
        <scheme val="minor"/>
      </rPr>
      <t xml:space="preserve">contrats de fourniture à réservation progressive </t>
    </r>
    <r>
      <rPr>
        <sz val="11"/>
        <color theme="1"/>
        <rFont val="Aptos Narrow"/>
        <family val="2"/>
        <scheme val="minor"/>
      </rPr>
      <t xml:space="preserve">signés avec le fournisseur. </t>
    </r>
  </si>
  <si>
    <t>Conso prévisionnelle prix fixe</t>
  </si>
  <si>
    <r>
      <t>Onglet relatif à l'établissement du niveau d'</t>
    </r>
    <r>
      <rPr>
        <b/>
        <sz val="11"/>
        <color theme="1"/>
        <rFont val="Aptos Narrow"/>
        <family val="2"/>
        <scheme val="minor"/>
      </rPr>
      <t>engagement prévisionnel "en volume et en prix" associé aux offres à prix fixe</t>
    </r>
    <r>
      <rPr>
        <sz val="11"/>
        <color theme="1"/>
        <rFont val="Aptos Narrow"/>
        <family val="2"/>
        <scheme val="minor"/>
      </rPr>
      <t xml:space="preserve"> (au sens de l'approvisionnement en énergie) en portefeuille. 
</t>
    </r>
    <r>
      <rPr>
        <u/>
        <sz val="11"/>
        <color theme="1"/>
        <rFont val="Aptos Narrow"/>
        <family val="2"/>
        <scheme val="minor"/>
      </rPr>
      <t xml:space="preserve">Les fournisseurs sont donc invités à remplir plusieurs tableaux: </t>
    </r>
    <r>
      <rPr>
        <sz val="11"/>
        <color theme="1"/>
        <rFont val="Aptos Narrow"/>
        <family val="2"/>
        <scheme val="minor"/>
      </rPr>
      <t xml:space="preserve">
1. Un tableau détaillant l</t>
    </r>
    <r>
      <rPr>
        <b/>
        <sz val="11"/>
        <color theme="1"/>
        <rFont val="Aptos Narrow"/>
        <family val="2"/>
        <scheme val="minor"/>
      </rPr>
      <t>'effectif constaté de contrats</t>
    </r>
    <r>
      <rPr>
        <sz val="11"/>
        <color theme="1"/>
        <rFont val="Aptos Narrow"/>
        <family val="2"/>
        <scheme val="minor"/>
      </rPr>
      <t xml:space="preserve"> </t>
    </r>
    <r>
      <rPr>
        <b/>
        <sz val="11"/>
        <color theme="1"/>
        <rFont val="Aptos Narrow"/>
        <family val="2"/>
        <scheme val="minor"/>
      </rPr>
      <t xml:space="preserve">à prix fixe </t>
    </r>
    <r>
      <rPr>
        <sz val="11"/>
        <color theme="1"/>
        <rFont val="Aptos Narrow"/>
        <family val="2"/>
        <scheme val="minor"/>
      </rPr>
      <t>pour différents segments du portefeuille</t>
    </r>
    <r>
      <rPr>
        <b/>
        <sz val="11"/>
        <color theme="1"/>
        <rFont val="Aptos Narrow"/>
        <family val="2"/>
        <scheme val="minor"/>
      </rPr>
      <t>, lors du jalon ex-ante</t>
    </r>
    <r>
      <rPr>
        <sz val="11"/>
        <color theme="1"/>
        <rFont val="Aptos Narrow"/>
        <family val="2"/>
        <scheme val="minor"/>
      </rPr>
      <t xml:space="preserve">.
2. Un tableau détaillant, pour chaque segment du portefeuille, </t>
    </r>
    <r>
      <rPr>
        <b/>
        <sz val="11"/>
        <color theme="1"/>
        <rFont val="Aptos Narrow"/>
        <family val="2"/>
        <scheme val="minor"/>
      </rPr>
      <t>la consommation prévisionnelle unitaire annuelle à température normale</t>
    </r>
    <r>
      <rPr>
        <sz val="11"/>
        <color theme="1"/>
        <rFont val="Aptos Narrow"/>
        <family val="2"/>
        <scheme val="minor"/>
      </rPr>
      <t xml:space="preserve"> retenue pour hypothèse </t>
    </r>
    <r>
      <rPr>
        <b/>
        <sz val="11"/>
        <color theme="1"/>
        <rFont val="Aptos Narrow"/>
        <family val="2"/>
        <scheme val="minor"/>
      </rPr>
      <t>lors du jalon ex-ante</t>
    </r>
    <r>
      <rPr>
        <sz val="11"/>
        <color theme="1"/>
        <rFont val="Aptos Narrow"/>
        <family val="2"/>
        <scheme val="minor"/>
      </rPr>
      <t xml:space="preserve"> dans le tableau du point 4.
3. </t>
    </r>
    <r>
      <rPr>
        <b/>
        <sz val="11"/>
        <color theme="1"/>
        <rFont val="Aptos Narrow"/>
        <family val="2"/>
        <scheme val="minor"/>
      </rPr>
      <t xml:space="preserve">Pour chaque date de référence, </t>
    </r>
    <r>
      <rPr>
        <sz val="11"/>
        <color theme="1"/>
        <rFont val="Aptos Narrow"/>
        <family val="2"/>
        <scheme val="minor"/>
      </rPr>
      <t xml:space="preserve">un échéancier de </t>
    </r>
    <r>
      <rPr>
        <b/>
        <sz val="11"/>
        <color theme="1"/>
        <rFont val="Aptos Narrow"/>
        <family val="2"/>
        <scheme val="minor"/>
      </rPr>
      <t xml:space="preserve">l'effectif restant en portefeuille </t>
    </r>
    <r>
      <rPr>
        <sz val="11"/>
        <color theme="1"/>
        <rFont val="Aptos Narrow"/>
        <family val="2"/>
        <scheme val="minor"/>
      </rPr>
      <t xml:space="preserve">(pour les mois à venir) des </t>
    </r>
    <r>
      <rPr>
        <b/>
        <sz val="11"/>
        <color theme="1"/>
        <rFont val="Aptos Narrow"/>
        <family val="2"/>
        <scheme val="minor"/>
      </rPr>
      <t>contrats à prix fixe qui étaient en portefeuille à date de référence,</t>
    </r>
    <r>
      <rPr>
        <sz val="11"/>
        <color theme="1"/>
        <rFont val="Aptos Narrow"/>
        <family val="2"/>
        <scheme val="minor"/>
      </rPr>
      <t xml:space="preserve"> </t>
    </r>
    <r>
      <rPr>
        <b/>
        <sz val="11"/>
        <color theme="1"/>
        <rFont val="Aptos Narrow"/>
        <family val="2"/>
        <scheme val="minor"/>
      </rPr>
      <t>après</t>
    </r>
    <r>
      <rPr>
        <sz val="11"/>
        <color theme="1"/>
        <rFont val="Aptos Narrow"/>
        <family val="2"/>
        <scheme val="minor"/>
      </rPr>
      <t xml:space="preserve"> prise en compte des échéances de </t>
    </r>
    <r>
      <rPr>
        <b/>
        <sz val="11"/>
        <color theme="1"/>
        <rFont val="Aptos Narrow"/>
        <family val="2"/>
        <scheme val="minor"/>
      </rPr>
      <t xml:space="preserve">fin de contrat </t>
    </r>
    <r>
      <rPr>
        <sz val="11"/>
        <color theme="1"/>
        <rFont val="Aptos Narrow"/>
        <family val="2"/>
        <scheme val="minor"/>
      </rPr>
      <t xml:space="preserve">(considérant un taux de renouvellement nul), </t>
    </r>
    <r>
      <rPr>
        <b/>
        <sz val="11"/>
        <color theme="1"/>
        <rFont val="Aptos Narrow"/>
        <family val="2"/>
        <scheme val="minor"/>
      </rPr>
      <t>avant</t>
    </r>
    <r>
      <rPr>
        <sz val="11"/>
        <color theme="1"/>
        <rFont val="Aptos Narrow"/>
        <family val="2"/>
        <scheme val="minor"/>
      </rPr>
      <t xml:space="preserve"> prise en compte de </t>
    </r>
    <r>
      <rPr>
        <b/>
        <sz val="11"/>
        <color theme="1"/>
        <rFont val="Aptos Narrow"/>
        <family val="2"/>
        <scheme val="minor"/>
      </rPr>
      <t xml:space="preserve">l'attrition. </t>
    </r>
    <r>
      <rPr>
        <sz val="11"/>
        <color theme="1"/>
        <rFont val="Aptos Narrow"/>
        <family val="2"/>
        <scheme val="minor"/>
      </rPr>
      <t xml:space="preserve">
4. </t>
    </r>
    <r>
      <rPr>
        <b/>
        <sz val="11"/>
        <color theme="1"/>
        <rFont val="Aptos Narrow"/>
        <family val="2"/>
        <scheme val="minor"/>
      </rPr>
      <t xml:space="preserve">Pour chaque date de référence, </t>
    </r>
    <r>
      <rPr>
        <sz val="11"/>
        <color theme="1"/>
        <rFont val="Aptos Narrow"/>
        <family val="2"/>
        <scheme val="minor"/>
      </rPr>
      <t xml:space="preserve">un échéancier de la consommation totale en cours de période (pour les mois à venir) des </t>
    </r>
    <r>
      <rPr>
        <b/>
        <sz val="11"/>
        <color theme="1"/>
        <rFont val="Aptos Narrow"/>
        <family val="2"/>
        <scheme val="minor"/>
      </rPr>
      <t>contrats à prix fixe qui étaient en portefeuille à date de référence, après</t>
    </r>
    <r>
      <rPr>
        <sz val="11"/>
        <color theme="1"/>
        <rFont val="Aptos Narrow"/>
        <family val="2"/>
        <scheme val="minor"/>
      </rPr>
      <t xml:space="preserve"> prise en compte des échéances de </t>
    </r>
    <r>
      <rPr>
        <b/>
        <sz val="11"/>
        <color theme="1"/>
        <rFont val="Aptos Narrow"/>
        <family val="2"/>
        <scheme val="minor"/>
      </rPr>
      <t>fin de contrat</t>
    </r>
    <r>
      <rPr>
        <sz val="11"/>
        <color theme="1"/>
        <rFont val="Aptos Narrow"/>
        <family val="2"/>
        <scheme val="minor"/>
      </rPr>
      <t xml:space="preserve"> (considérant un taux de renouvellement nul), </t>
    </r>
    <r>
      <rPr>
        <b/>
        <sz val="11"/>
        <color theme="1"/>
        <rFont val="Aptos Narrow"/>
        <family val="2"/>
        <scheme val="minor"/>
      </rPr>
      <t>avant</t>
    </r>
    <r>
      <rPr>
        <sz val="11"/>
        <color theme="1"/>
        <rFont val="Aptos Narrow"/>
        <family val="2"/>
        <scheme val="minor"/>
      </rPr>
      <t xml:space="preserve"> prise en compte de</t>
    </r>
    <r>
      <rPr>
        <b/>
        <sz val="11"/>
        <color theme="1"/>
        <rFont val="Aptos Narrow"/>
        <family val="2"/>
        <scheme val="minor"/>
      </rPr>
      <t xml:space="preserve"> l'attrition. </t>
    </r>
  </si>
  <si>
    <t>Conso prévisionnelle formule 1
(onglet à reproduire autant de fois qu'il existe de formules d'indexation différentes)</t>
  </si>
  <si>
    <r>
      <t>Onglet relatif à l'établissement du niveau d'</t>
    </r>
    <r>
      <rPr>
        <b/>
        <sz val="11"/>
        <color theme="1"/>
        <rFont val="Aptos Narrow"/>
        <family val="2"/>
        <scheme val="minor"/>
      </rPr>
      <t>engagement prévisionnel "en volume et en prix" associé aux offres "formule d'indexation 1"</t>
    </r>
    <r>
      <rPr>
        <sz val="11"/>
        <color theme="1"/>
        <rFont val="Aptos Narrow"/>
        <family val="2"/>
        <scheme val="minor"/>
      </rPr>
      <t xml:space="preserve"> en portefeuille. 
</t>
    </r>
    <r>
      <rPr>
        <u/>
        <sz val="11"/>
        <color theme="1"/>
        <rFont val="Aptos Narrow"/>
        <family val="2"/>
        <scheme val="minor"/>
      </rPr>
      <t xml:space="preserve">Les fournisseurs sont donc invités à remplir plusieurs tableaux: 
</t>
    </r>
    <r>
      <rPr>
        <sz val="11"/>
        <color theme="1"/>
        <rFont val="Aptos Narrow"/>
        <family val="2"/>
        <scheme val="minor"/>
      </rPr>
      <t xml:space="preserve">
1. Un tableau détaillant </t>
    </r>
    <r>
      <rPr>
        <b/>
        <sz val="11"/>
        <color theme="1"/>
        <rFont val="Aptos Narrow"/>
        <family val="2"/>
        <scheme val="minor"/>
      </rPr>
      <t>l'effectif constaté de contrats"formule d'indexation 1"</t>
    </r>
    <r>
      <rPr>
        <sz val="11"/>
        <color theme="1"/>
        <rFont val="Aptos Narrow"/>
        <family val="2"/>
        <scheme val="minor"/>
      </rPr>
      <t xml:space="preserve"> pour différents segments du portefeuille, </t>
    </r>
    <r>
      <rPr>
        <b/>
        <sz val="11"/>
        <color theme="1"/>
        <rFont val="Aptos Narrow"/>
        <family val="2"/>
        <scheme val="minor"/>
      </rPr>
      <t>lors du jalon ex-ante.</t>
    </r>
    <r>
      <rPr>
        <sz val="11"/>
        <color theme="1"/>
        <rFont val="Aptos Narrow"/>
        <family val="2"/>
        <scheme val="minor"/>
      </rPr>
      <t xml:space="preserve">
2. Un tableau détaillant, pour chaque segment du portefeuille, l</t>
    </r>
    <r>
      <rPr>
        <b/>
        <sz val="11"/>
        <color theme="1"/>
        <rFont val="Aptos Narrow"/>
        <family val="2"/>
        <scheme val="minor"/>
      </rPr>
      <t>a consommation prévisionnelle unitaire annuelle à température normale</t>
    </r>
    <r>
      <rPr>
        <sz val="11"/>
        <color theme="1"/>
        <rFont val="Aptos Narrow"/>
        <family val="2"/>
        <scheme val="minor"/>
      </rPr>
      <t xml:space="preserve"> retenue pour hypothèse </t>
    </r>
    <r>
      <rPr>
        <b/>
        <sz val="11"/>
        <color theme="1"/>
        <rFont val="Aptos Narrow"/>
        <family val="2"/>
        <scheme val="minor"/>
      </rPr>
      <t xml:space="preserve">lors du jalon ex-ante </t>
    </r>
    <r>
      <rPr>
        <sz val="11"/>
        <color theme="1"/>
        <rFont val="Aptos Narrow"/>
        <family val="2"/>
        <scheme val="minor"/>
      </rPr>
      <t xml:space="preserve">dans le tableau du point 4.
3. </t>
    </r>
    <r>
      <rPr>
        <b/>
        <sz val="11"/>
        <color theme="1"/>
        <rFont val="Aptos Narrow"/>
        <family val="2"/>
        <scheme val="minor"/>
      </rPr>
      <t xml:space="preserve">Pour chaque date de référence, </t>
    </r>
    <r>
      <rPr>
        <sz val="11"/>
        <color theme="1"/>
        <rFont val="Aptos Narrow"/>
        <family val="2"/>
        <scheme val="minor"/>
      </rPr>
      <t xml:space="preserve">un échéancier de </t>
    </r>
    <r>
      <rPr>
        <b/>
        <sz val="11"/>
        <color theme="1"/>
        <rFont val="Aptos Narrow"/>
        <family val="2"/>
        <scheme val="minor"/>
      </rPr>
      <t>l'effectif restant en portefeuille</t>
    </r>
    <r>
      <rPr>
        <sz val="11"/>
        <color theme="1"/>
        <rFont val="Aptos Narrow"/>
        <family val="2"/>
        <scheme val="minor"/>
      </rPr>
      <t xml:space="preserve"> (pour les mois à venir) des </t>
    </r>
    <r>
      <rPr>
        <b/>
        <sz val="11"/>
        <color theme="1"/>
        <rFont val="Aptos Narrow"/>
        <family val="2"/>
        <scheme val="minor"/>
      </rPr>
      <t>contrats "formule d'indexation 1" qui étaient en portefeuille à date de référence, après</t>
    </r>
    <r>
      <rPr>
        <sz val="11"/>
        <color theme="1"/>
        <rFont val="Aptos Narrow"/>
        <family val="2"/>
        <scheme val="minor"/>
      </rPr>
      <t xml:space="preserve"> prise en compte des échéances de </t>
    </r>
    <r>
      <rPr>
        <b/>
        <sz val="11"/>
        <color theme="1"/>
        <rFont val="Aptos Narrow"/>
        <family val="2"/>
        <scheme val="minor"/>
      </rPr>
      <t>fin de contrat</t>
    </r>
    <r>
      <rPr>
        <sz val="11"/>
        <color theme="1"/>
        <rFont val="Aptos Narrow"/>
        <family val="2"/>
        <scheme val="minor"/>
      </rPr>
      <t xml:space="preserve"> (considérant un taux de renouvellement nul), </t>
    </r>
    <r>
      <rPr>
        <b/>
        <sz val="11"/>
        <color theme="1"/>
        <rFont val="Aptos Narrow"/>
        <family val="2"/>
        <scheme val="minor"/>
      </rPr>
      <t>avant</t>
    </r>
    <r>
      <rPr>
        <sz val="11"/>
        <color theme="1"/>
        <rFont val="Aptos Narrow"/>
        <family val="2"/>
        <scheme val="minor"/>
      </rPr>
      <t xml:space="preserve"> prise en compte de </t>
    </r>
    <r>
      <rPr>
        <b/>
        <sz val="11"/>
        <color theme="1"/>
        <rFont val="Aptos Narrow"/>
        <family val="2"/>
        <scheme val="minor"/>
      </rPr>
      <t>l'attrition</t>
    </r>
    <r>
      <rPr>
        <sz val="11"/>
        <color theme="1"/>
        <rFont val="Aptos Narrow"/>
        <family val="2"/>
        <scheme val="minor"/>
      </rPr>
      <t xml:space="preserve">. 
4. </t>
    </r>
    <r>
      <rPr>
        <b/>
        <sz val="11"/>
        <color theme="1"/>
        <rFont val="Aptos Narrow"/>
        <family val="2"/>
        <scheme val="minor"/>
      </rPr>
      <t xml:space="preserve">Pour chaque date de référence, </t>
    </r>
    <r>
      <rPr>
        <sz val="11"/>
        <color theme="1"/>
        <rFont val="Aptos Narrow"/>
        <family val="2"/>
        <scheme val="minor"/>
      </rPr>
      <t xml:space="preserve">un échéancier de la </t>
    </r>
    <r>
      <rPr>
        <b/>
        <sz val="11"/>
        <color theme="1"/>
        <rFont val="Aptos Narrow"/>
        <family val="2"/>
        <scheme val="minor"/>
      </rPr>
      <t>consommation totale</t>
    </r>
    <r>
      <rPr>
        <sz val="11"/>
        <color theme="1"/>
        <rFont val="Aptos Narrow"/>
        <family val="2"/>
        <scheme val="minor"/>
      </rPr>
      <t xml:space="preserve"> en cours de période (pour les mois à venir) des</t>
    </r>
    <r>
      <rPr>
        <b/>
        <sz val="11"/>
        <color theme="1"/>
        <rFont val="Aptos Narrow"/>
        <family val="2"/>
        <scheme val="minor"/>
      </rPr>
      <t xml:space="preserve"> contrats "formule d'indexation 1" qui étaient en portefeuille à date de référence, après</t>
    </r>
    <r>
      <rPr>
        <sz val="11"/>
        <color theme="1"/>
        <rFont val="Aptos Narrow"/>
        <family val="2"/>
        <scheme val="minor"/>
      </rPr>
      <t xml:space="preserve"> prise en compte des échéances de </t>
    </r>
    <r>
      <rPr>
        <b/>
        <sz val="11"/>
        <color theme="1"/>
        <rFont val="Aptos Narrow"/>
        <family val="2"/>
        <scheme val="minor"/>
      </rPr>
      <t>fin de contrat</t>
    </r>
    <r>
      <rPr>
        <sz val="11"/>
        <color theme="1"/>
        <rFont val="Aptos Narrow"/>
        <family val="2"/>
        <scheme val="minor"/>
      </rPr>
      <t xml:space="preserve"> (considérant un taux de renouvellement nul), </t>
    </r>
    <r>
      <rPr>
        <b/>
        <sz val="11"/>
        <color theme="1"/>
        <rFont val="Aptos Narrow"/>
        <family val="2"/>
        <scheme val="minor"/>
      </rPr>
      <t>avant</t>
    </r>
    <r>
      <rPr>
        <sz val="11"/>
        <color theme="1"/>
        <rFont val="Aptos Narrow"/>
        <family val="2"/>
        <scheme val="minor"/>
      </rPr>
      <t xml:space="preserve"> prise en compte de</t>
    </r>
    <r>
      <rPr>
        <b/>
        <sz val="11"/>
        <color theme="1"/>
        <rFont val="Aptos Narrow"/>
        <family val="2"/>
        <scheme val="minor"/>
      </rPr>
      <t xml:space="preserve"> l'attrition. </t>
    </r>
  </si>
  <si>
    <t>Notation &amp; guide tests</t>
  </si>
  <si>
    <r>
      <t xml:space="preserve">Onglet servant à renseigner la </t>
    </r>
    <r>
      <rPr>
        <b/>
        <sz val="11"/>
        <color theme="1"/>
        <rFont val="Aptos Narrow"/>
        <family val="2"/>
        <scheme val="minor"/>
      </rPr>
      <t>notation financière</t>
    </r>
    <r>
      <rPr>
        <sz val="11"/>
        <color theme="1"/>
        <rFont val="Aptos Narrow"/>
        <family val="2"/>
        <scheme val="minor"/>
      </rPr>
      <t xml:space="preserve"> (l'équivalence Moody's et/ou S&amp;P et/ou Fitch est également demandée).
</t>
    </r>
    <r>
      <rPr>
        <b/>
        <sz val="11"/>
        <color theme="1"/>
        <rFont val="Aptos Narrow"/>
        <family val="2"/>
        <scheme val="minor"/>
      </rPr>
      <t xml:space="preserve">En fonction de la notation, le Template 1 ou 2 est à remplir </t>
    </r>
    <r>
      <rPr>
        <sz val="11"/>
        <color theme="1"/>
        <rFont val="Aptos Narrow"/>
        <family val="2"/>
        <scheme val="minor"/>
      </rPr>
      <t>(si le fournisseur n'est pas en mesure de fournir une notation financière, le Template 2 est à remplir). 
Ces données financières seront utilisées pour procéder au</t>
    </r>
    <r>
      <rPr>
        <b/>
        <sz val="11"/>
        <color theme="1"/>
        <rFont val="Aptos Narrow"/>
        <family val="2"/>
        <scheme val="minor"/>
      </rPr>
      <t xml:space="preserve"> test financier simplifié ou approfondi.</t>
    </r>
  </si>
  <si>
    <t>Template - Test Simplifié</t>
  </si>
  <si>
    <r>
      <t xml:space="preserve">Onglet visant à renseigner les </t>
    </r>
    <r>
      <rPr>
        <b/>
        <sz val="11"/>
        <color theme="1"/>
        <rFont val="Aptos Narrow"/>
        <family val="2"/>
        <scheme val="minor"/>
      </rPr>
      <t>états financiers</t>
    </r>
    <r>
      <rPr>
        <sz val="11"/>
        <color theme="1"/>
        <rFont val="Aptos Narrow"/>
        <family val="2"/>
        <scheme val="minor"/>
      </rPr>
      <t xml:space="preserve"> et les éléments permettant d'apprécier</t>
    </r>
    <r>
      <rPr>
        <b/>
        <sz val="11"/>
        <color theme="1"/>
        <rFont val="Aptos Narrow"/>
        <family val="2"/>
        <scheme val="minor"/>
      </rPr>
      <t xml:space="preserve"> la liquidité et la solvabilité </t>
    </r>
    <r>
      <rPr>
        <sz val="11"/>
        <color theme="1"/>
        <rFont val="Aptos Narrow"/>
        <family val="2"/>
        <scheme val="minor"/>
      </rPr>
      <t xml:space="preserve">nécessaires à la tenue du </t>
    </r>
    <r>
      <rPr>
        <b/>
        <sz val="11"/>
        <color theme="1"/>
        <rFont val="Aptos Narrow"/>
        <family val="2"/>
        <scheme val="minor"/>
      </rPr>
      <t>test simplifié.</t>
    </r>
  </si>
  <si>
    <t>Template - Test Approfondi</t>
  </si>
  <si>
    <r>
      <t xml:space="preserve">Onglet visant à renseigner les </t>
    </r>
    <r>
      <rPr>
        <b/>
        <sz val="11"/>
        <color theme="1"/>
        <rFont val="Aptos Narrow"/>
        <family val="2"/>
        <scheme val="minor"/>
      </rPr>
      <t>états financiers</t>
    </r>
    <r>
      <rPr>
        <sz val="11"/>
        <color theme="1"/>
        <rFont val="Aptos Narrow"/>
        <family val="2"/>
        <scheme val="minor"/>
      </rPr>
      <t xml:space="preserve"> et les éléments permettant d'apprécier </t>
    </r>
    <r>
      <rPr>
        <b/>
        <sz val="11"/>
        <color theme="1"/>
        <rFont val="Aptos Narrow"/>
        <family val="2"/>
        <scheme val="minor"/>
      </rPr>
      <t>la liquidité et la solvabilité</t>
    </r>
    <r>
      <rPr>
        <sz val="11"/>
        <color theme="1"/>
        <rFont val="Aptos Narrow"/>
        <family val="2"/>
        <scheme val="minor"/>
      </rPr>
      <t xml:space="preserve"> nécessaires à la tenue du</t>
    </r>
    <r>
      <rPr>
        <b/>
        <sz val="11"/>
        <color theme="1"/>
        <rFont val="Aptos Narrow"/>
        <family val="2"/>
        <scheme val="minor"/>
      </rPr>
      <t xml:space="preserve"> test approfondi.</t>
    </r>
  </si>
  <si>
    <t>Sensibilité des appels de marge</t>
  </si>
  <si>
    <t>Onglet visant à renseigner la sensibilité des appels de marge des couverture aux prix de gros.</t>
  </si>
  <si>
    <t>Gestion du risque &amp; gouvernance</t>
  </si>
  <si>
    <r>
      <t xml:space="preserve">Onglet servant à contrôler le respect des principes promus par la CRE en matière de </t>
    </r>
    <r>
      <rPr>
        <b/>
        <sz val="11"/>
        <color theme="1"/>
        <rFont val="Aptos Narrow"/>
        <family val="2"/>
        <scheme val="minor"/>
      </rPr>
      <t>gouvernance</t>
    </r>
    <r>
      <rPr>
        <sz val="11"/>
        <color theme="1"/>
        <rFont val="Aptos Narrow"/>
        <family val="2"/>
        <scheme val="minor"/>
      </rPr>
      <t>.</t>
    </r>
  </si>
  <si>
    <t>1. Informations générales sur les couvertures du fournisseur</t>
  </si>
  <si>
    <t>Période de livraison</t>
  </si>
  <si>
    <t>début</t>
  </si>
  <si>
    <t>01/10/N-1</t>
  </si>
  <si>
    <t>01/07/N</t>
  </si>
  <si>
    <t>01/01/N+1</t>
  </si>
  <si>
    <t>01/01/N+2</t>
  </si>
  <si>
    <t>01/01/N+3</t>
  </si>
  <si>
    <t>fin</t>
  </si>
  <si>
    <t>30/09/N-1</t>
  </si>
  <si>
    <t>31/12/N-1</t>
  </si>
  <si>
    <t>31/03/N</t>
  </si>
  <si>
    <t>30/06/N</t>
  </si>
  <si>
    <t>30/09/N</t>
  </si>
  <si>
    <t>31/12/N</t>
  </si>
  <si>
    <t>31/12/N+1</t>
  </si>
  <si>
    <t>31/12/N+2</t>
  </si>
  <si>
    <t>31/12/N+3</t>
  </si>
  <si>
    <t>Volumes déjà sourcés à date (MWh)</t>
  </si>
  <si>
    <t>Date de référence des données</t>
  </si>
  <si>
    <t>Dont production d'actifs physiques et stockage en interne</t>
  </si>
  <si>
    <t xml:space="preserve">Dont autres contrats sur le marché de gros: </t>
  </si>
  <si>
    <t>Chambre de compensation</t>
  </si>
  <si>
    <t>Compensation Bilatérale</t>
  </si>
  <si>
    <t>Autres sécurisations financières</t>
  </si>
  <si>
    <t>Pas de sécurisation financière</t>
  </si>
  <si>
    <t>2. Informations complémentaires</t>
  </si>
  <si>
    <t>Formes de sécurisations financières des contrats saisis dans la catégorie</t>
  </si>
  <si>
    <t>Autres contrats, "Autres sécurisations financières"</t>
  </si>
  <si>
    <t>Notation financière de la contrepartie</t>
  </si>
  <si>
    <t>Autres contrats, hors "chambre de compensation"</t>
  </si>
  <si>
    <t>Délégation de l'approvisionnement à une société sœur ou mère</t>
  </si>
  <si>
    <t>Ses activités sont-elles régulées par une autre instance ? Préciser</t>
  </si>
  <si>
    <t>Est-elle sujette à des procédures de gestion de risques ? Préciser</t>
  </si>
  <si>
    <t>La conformité aux règles de fonctionnement interne fait-elle l'objet d'un audit de conformité régulier ?</t>
  </si>
  <si>
    <t>Le groupe distingue-t-il comptablement les charges et recettes entre l'activité de fourniture et l'activité de trading ?</t>
  </si>
  <si>
    <t>Délégation de l'approvisionnement à une société tierce</t>
  </si>
  <si>
    <t>Si applicable, nom de la société en charge de l'approvisionnement</t>
  </si>
  <si>
    <t>Thermosensibilité agrégée (%/°C) du portefeuille</t>
  </si>
  <si>
    <t>NB: Ajouter ci-dessous autant de tableaux que de formules d'indexation présentes en portefeuille permettant de couvrir 99% des volumes de vente</t>
  </si>
  <si>
    <t>Caractéristiques de la formule d'indexation 1</t>
  </si>
  <si>
    <t>Produit</t>
  </si>
  <si>
    <t>Durée de livraison (mois)</t>
  </si>
  <si>
    <t>Pondération dans la formule tarifaire</t>
  </si>
  <si>
    <t>Début de lissage dans la formule tarifaire
(en nombre de mois avant livraison du produit)</t>
  </si>
  <si>
    <t>Fin de lissage dans la formule tarifaire
(en nombre de mois avant livraison du produit)</t>
  </si>
  <si>
    <t>CAL</t>
  </si>
  <si>
    <t>S</t>
  </si>
  <si>
    <t>Q</t>
  </si>
  <si>
    <t>M</t>
  </si>
  <si>
    <t>Caractéristiques de la formule d'indexation 2</t>
  </si>
  <si>
    <t>Caractéristiques de la formule d'indexation 3</t>
  </si>
  <si>
    <t>Caractéristiques de la formule d'indexation N</t>
  </si>
  <si>
    <t>Consommation cliquée par les clients sous offre à réservation progressive (MWh)</t>
  </si>
  <si>
    <t>(1)</t>
  </si>
  <si>
    <t>(2)</t>
  </si>
  <si>
    <t>Clients en portefeuille nécessitant la prise en compte d'un taux d'attrition</t>
  </si>
  <si>
    <t>Clients en portefeuille ne nécessitant pas la prise en compte d'un taux d'attrition</t>
  </si>
  <si>
    <t>Effectifs de contrats à prix fixe</t>
  </si>
  <si>
    <t>Marché de masse résidentiel</t>
  </si>
  <si>
    <t>Marché de masse professionnel</t>
  </si>
  <si>
    <t>Milieu/haut de portefeuille professionnel</t>
  </si>
  <si>
    <t>1er Avril N</t>
  </si>
  <si>
    <t>01/04/N+1</t>
  </si>
  <si>
    <t>01/07/N+1</t>
  </si>
  <si>
    <t>01/10/N+1</t>
  </si>
  <si>
    <t>01/04/N+2</t>
  </si>
  <si>
    <t>01/07/N+2</t>
  </si>
  <si>
    <t>01/10/N+2</t>
  </si>
  <si>
    <t>01/04/N+3</t>
  </si>
  <si>
    <t>01/07/N+3</t>
  </si>
  <si>
    <t>01/10/N+3</t>
  </si>
  <si>
    <t>31/03/N+1</t>
  </si>
  <si>
    <t>30/06/N+1</t>
  </si>
  <si>
    <t>30/09/N+1</t>
  </si>
  <si>
    <t>31/03/N+2</t>
  </si>
  <si>
    <t>30/06/N+2</t>
  </si>
  <si>
    <t>30/09/N+2</t>
  </si>
  <si>
    <t>31/03/N+3</t>
  </si>
  <si>
    <t>30/06/N+3</t>
  </si>
  <si>
    <t>30/09/N+3</t>
  </si>
  <si>
    <t>Effectifs restants en début de période des contrats à prix fixe qui étaient en portefeuille à date de référence, après prise en compte des échéances de fin de contrat (renouvellement nul), avant prise en compte de l'attrition</t>
  </si>
  <si>
    <t>Consommation totale en cours de période des contrats à prix fixe qui étaient en portefeuille à date de référence, après prise en compte des échéances de fin de contrat (renouvellement nul), avant prise en compte de l'attrition
(MWh)</t>
  </si>
  <si>
    <t>Consommation prévisionnelle unitaire annuelle à température normale (MWh/client/an) retenue pour hypothèse</t>
  </si>
  <si>
    <t>Effectifs de contrats avec indexation formule</t>
  </si>
  <si>
    <t>Effectifs restants en début de période des contrats indexés sur la formule qui étaient en portefeuille à date de référence, après prise en compte des échéances de fin de contrat (renouvellement nul), avant prise en compte de l'attrition</t>
  </si>
  <si>
    <t>Consommation totale en cours de période des contrats indexés sur la formule qui étaient en portefeuille à date de référence, après prise en compte des échéances de fin de contrat (renouvellement nul), avant prise en compte de l'attrition
(MWh)</t>
  </si>
  <si>
    <t>Pour rappel, voici les seuils retenus pour le critère de notation:</t>
  </si>
  <si>
    <t>Seuil</t>
  </si>
  <si>
    <t>Fournisseur de la notation</t>
  </si>
  <si>
    <t>Note</t>
  </si>
  <si>
    <t>Equivalent S&amp;P, Moody's ou Fitch</t>
  </si>
  <si>
    <t>BBB-</t>
  </si>
  <si>
    <t>S&amp;P</t>
  </si>
  <si>
    <t>Baa3</t>
  </si>
  <si>
    <t>Moody's</t>
  </si>
  <si>
    <t>Fitch</t>
  </si>
  <si>
    <t>Autres (à compléter)</t>
  </si>
  <si>
    <t>Si votre notation financière est supérieure ou égale au seuil (cf. tableau si-dessus)</t>
  </si>
  <si>
    <t>Alors remplissez le</t>
  </si>
  <si>
    <t xml:space="preserve">Et renseignez le </t>
  </si>
  <si>
    <t>Formulaire de Suivi de gestion des risques &amp; gouvernance</t>
  </si>
  <si>
    <t>et</t>
  </si>
  <si>
    <t>Si votre notation financière est inférieure au seuil (cf. tableau si-dessus)</t>
  </si>
  <si>
    <t>Ou en l'absence de notation financière</t>
  </si>
  <si>
    <t>Template à remplir par les fournisseurs</t>
  </si>
  <si>
    <r>
      <t>Y</t>
    </r>
    <r>
      <rPr>
        <b/>
        <vertAlign val="subscript"/>
        <sz val="12"/>
        <color theme="1"/>
        <rFont val="Aptos Narrow"/>
        <family val="2"/>
        <scheme val="minor"/>
      </rPr>
      <t>n-1</t>
    </r>
  </si>
  <si>
    <r>
      <t>S1 Y</t>
    </r>
    <r>
      <rPr>
        <b/>
        <vertAlign val="subscript"/>
        <sz val="12"/>
        <color theme="1"/>
        <rFont val="Aptos Narrow"/>
        <family val="2"/>
        <scheme val="minor"/>
      </rPr>
      <t>n</t>
    </r>
  </si>
  <si>
    <r>
      <rPr>
        <b/>
        <sz val="12"/>
        <color rgb="FF000000"/>
        <rFont val="Aptos Narrow"/>
        <scheme val="minor"/>
      </rPr>
      <t>Y</t>
    </r>
    <r>
      <rPr>
        <b/>
        <vertAlign val="subscript"/>
        <sz val="12"/>
        <color rgb="FF000000"/>
        <rFont val="Aptos Narrow"/>
        <scheme val="minor"/>
      </rPr>
      <t>n</t>
    </r>
  </si>
  <si>
    <r>
      <t>S1 Y</t>
    </r>
    <r>
      <rPr>
        <b/>
        <vertAlign val="subscript"/>
        <sz val="12"/>
        <color rgb="FF000000"/>
        <rFont val="Aptos Narrow"/>
        <scheme val="minor"/>
      </rPr>
      <t>n+1</t>
    </r>
  </si>
  <si>
    <r>
      <rPr>
        <b/>
        <sz val="12"/>
        <color rgb="FF000000"/>
        <rFont val="Aptos Narrow"/>
        <scheme val="minor"/>
      </rPr>
      <t>Y</t>
    </r>
    <r>
      <rPr>
        <b/>
        <vertAlign val="subscript"/>
        <sz val="12"/>
        <color rgb="FF000000"/>
        <rFont val="Aptos Narrow"/>
        <scheme val="minor"/>
      </rPr>
      <t>n+1</t>
    </r>
  </si>
  <si>
    <t>Unité à préciser</t>
  </si>
  <si>
    <t>Compte de résultat</t>
  </si>
  <si>
    <t>EBITDA</t>
  </si>
  <si>
    <t>EBIT</t>
  </si>
  <si>
    <t>Total résultat financier</t>
  </si>
  <si>
    <t>Autres produits/charges financiers</t>
  </si>
  <si>
    <t>Gains/Pertes sur les positions de couvertures de fourniture compensées</t>
  </si>
  <si>
    <t>Gains/Pertes sur les positions de couverture de fourniture non-compensées</t>
  </si>
  <si>
    <t>Gains/Pertes sur les autres positions de couverture</t>
  </si>
  <si>
    <t>EBT</t>
  </si>
  <si>
    <t>Impôt</t>
  </si>
  <si>
    <t>Résultat net de l'exercice</t>
  </si>
  <si>
    <t>Tableau de Flux de Trésorerie</t>
  </si>
  <si>
    <t>Résultat net de l'ensemble consolidé</t>
  </si>
  <si>
    <t>Eléments non cash</t>
  </si>
  <si>
    <t>Marge brute d'autofinancement</t>
  </si>
  <si>
    <t>Variation du BFR</t>
  </si>
  <si>
    <t>Autres</t>
  </si>
  <si>
    <t>FLUX DE TRÉSORERIE D'EXPLOITATION</t>
  </si>
  <si>
    <t>FLUX DE TRÉSORERIE D'INVESTISSEMENT</t>
  </si>
  <si>
    <t>Variation de capital</t>
  </si>
  <si>
    <t>Dividendes payés</t>
  </si>
  <si>
    <t>Variation des dettes financières non courantes</t>
  </si>
  <si>
    <t>Variation des dettes financières courantes</t>
  </si>
  <si>
    <t xml:space="preserve">Autres variations de flux de financement </t>
  </si>
  <si>
    <t>FLUX DE TRÉSORERIE DE FINANCEMENT</t>
  </si>
  <si>
    <t>AUGMENTATION (DIMINUTION) DE LA TRÉSORERIE</t>
  </si>
  <si>
    <t>Bilan</t>
  </si>
  <si>
    <t>ACTIFS</t>
  </si>
  <si>
    <t>Total actifs non courants</t>
  </si>
  <si>
    <t>Créances clients</t>
  </si>
  <si>
    <t>Trésorerie et équivalents de trésorerie</t>
  </si>
  <si>
    <t>Actifs financiers courants</t>
  </si>
  <si>
    <t>dont Instruments de couverture de fourniture</t>
  </si>
  <si>
    <t>dont autres Instruments de couverture</t>
  </si>
  <si>
    <t>dont Autres actifs financiers courants</t>
  </si>
  <si>
    <t xml:space="preserve"> Autres actifs courants</t>
  </si>
  <si>
    <t>Total actifs courants</t>
  </si>
  <si>
    <t>Total actif</t>
  </si>
  <si>
    <t>PASSIFS</t>
  </si>
  <si>
    <t>Capital</t>
  </si>
  <si>
    <t>Résultat de l'exercice</t>
  </si>
  <si>
    <t>Réserves</t>
  </si>
  <si>
    <t>Capitaux propres - part du groupe</t>
  </si>
  <si>
    <t xml:space="preserve">Autres capitaux propres </t>
  </si>
  <si>
    <t>Total capitaux propres</t>
  </si>
  <si>
    <t>Dettes financières non courantes</t>
  </si>
  <si>
    <t>Autres passifs non courants</t>
  </si>
  <si>
    <t>Total passifs non courants</t>
  </si>
  <si>
    <t>Dettes financières courantes</t>
  </si>
  <si>
    <t>Facilités de crédit</t>
  </si>
  <si>
    <t>Autres dettes financières courantes</t>
  </si>
  <si>
    <t>Autres passifs financiers courants</t>
  </si>
  <si>
    <t>dont Autres passifs financiers courant</t>
  </si>
  <si>
    <t>Autres passifs courants</t>
  </si>
  <si>
    <t>Total passifs courants</t>
  </si>
  <si>
    <t>Total passif et capitaux propres</t>
  </si>
  <si>
    <t>PnL de couverture de fourniture</t>
  </si>
  <si>
    <t>&gt; Mise à jour du PnL de couverture de fourniture à la date de référence ex-ante du guichet (1er avril 2026)</t>
  </si>
  <si>
    <t>Garanties reçues à date</t>
  </si>
  <si>
    <t>Type de contrat</t>
  </si>
  <si>
    <t>Montant</t>
  </si>
  <si>
    <t xml:space="preserve">ex: Garantie maison mère </t>
  </si>
  <si>
    <t>XXX M€</t>
  </si>
  <si>
    <t>Autres éléments à porter à notre connaissance</t>
  </si>
  <si>
    <t>&gt; Tout élément pertinent concernant la gestion et la mitigation des risques (liquidité et solvabilité)</t>
  </si>
  <si>
    <r>
      <rPr>
        <b/>
        <sz val="12"/>
        <color rgb="FF000000"/>
        <rFont val="Aptos Narrow"/>
        <scheme val="minor"/>
      </rPr>
      <t>Q1 Y</t>
    </r>
    <r>
      <rPr>
        <b/>
        <vertAlign val="subscript"/>
        <sz val="12"/>
        <color rgb="FF000000"/>
        <rFont val="Aptos Narrow"/>
        <scheme val="minor"/>
      </rPr>
      <t>n</t>
    </r>
  </si>
  <si>
    <r>
      <rPr>
        <b/>
        <sz val="12"/>
        <color rgb="FF000000"/>
        <rFont val="Aptos Narrow"/>
        <scheme val="minor"/>
      </rPr>
      <t>Q2 Y</t>
    </r>
    <r>
      <rPr>
        <b/>
        <vertAlign val="subscript"/>
        <sz val="12"/>
        <color rgb="FF000000"/>
        <rFont val="Aptos Narrow"/>
        <scheme val="minor"/>
      </rPr>
      <t>n</t>
    </r>
  </si>
  <si>
    <r>
      <rPr>
        <b/>
        <sz val="12"/>
        <color rgb="FF000000"/>
        <rFont val="Aptos Narrow"/>
        <scheme val="minor"/>
      </rPr>
      <t>Q3 Y</t>
    </r>
    <r>
      <rPr>
        <b/>
        <vertAlign val="subscript"/>
        <sz val="12"/>
        <color rgb="FF000000"/>
        <rFont val="Aptos Narrow"/>
        <scheme val="minor"/>
      </rPr>
      <t>n</t>
    </r>
  </si>
  <si>
    <t>Gains/Pertes sur les positions de couverture de fourniture compensées</t>
  </si>
  <si>
    <t xml:space="preserve">Présentation de la sensibilité des appels de marge des couverture aux prix de gros </t>
  </si>
  <si>
    <t>A remplir librement</t>
  </si>
  <si>
    <t>Le fournisseur a transmis à la CRE une cartographie des risques pouvant impacter la situation financière de l'entreprise, une analyse de la portée de chaque risque et une quantification des limites d'exposition, par le biais d'un document descriptif</t>
  </si>
  <si>
    <t>Respect des principes promus par la CRE en matière de gouvernance</t>
  </si>
  <si>
    <t>Critère</t>
  </si>
  <si>
    <t>Validation</t>
  </si>
  <si>
    <t>Commentaire</t>
  </si>
  <si>
    <t>Le fournisseur a formalisé dans sa documentation interne une procédure de gestion des risques, en précisant l'implication des organes dirigeants</t>
  </si>
  <si>
    <t>Les postes de direction au sein de la société sont occupés par des personnes justifiant d'une expérience dans le secteur de l'énergie</t>
  </si>
  <si>
    <t>La société a designé dans l'organigramme comme responsable de la gestion des risques un salarié de direction démontrant son expérience dans la gestion de risque liée aux marchés de l'énergie.</t>
  </si>
  <si>
    <t xml:space="preserve">Le cas échéant, ce responsable de la gestion des risques évalue le risque en toute indépendance: il n'occupe ni le poste de Président ni le poste de Directeur Général de la société, et n'est pas lié à une fonction d'achat ou de vente d'énergie au sein de cette société. </t>
  </si>
  <si>
    <t>&gt; ex: facilités de crédit (à préciser s'il existe des covenants associés), affacturage, convention de trésorerie intra-goupe, ...</t>
  </si>
  <si>
    <t>Dont BPA</t>
  </si>
  <si>
    <t>BPA</t>
  </si>
  <si>
    <t>Capacité installée totale (moyennée sur les années de livraison) des BPA mobilisés</t>
  </si>
  <si>
    <t>Part (%) au sein des volumes saisis de BPA des volumes qui correspondent à un engagement de volume contractuel à prix fixe côté producteur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</si>
</sst>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_-;\-* #,##0_-;_-* &quot;-&quot;??_-;_-@_-"/>
    <numFmt numFmtId="165" formatCode="#,##0_ ;\-#,##0\ "/>
    <numFmt numFmtId="166" formatCode="#,##0.00_ ;\-#,##0.00\ "/>
    <numFmt numFmtId="167" formatCode="_-* #,##0.0_-;\-* #,##0.0_-;_-* &quot;-&quot;??_-;_-@_-"/>
  </numFmts>
  <fonts count="32" x14ac:knownFonts="1">
    <font>
      <sz val="11"/>
      <color theme="1"/>
      <name val="Aptos Narrow"/>
      <family val="2"/>
      <scheme val="minor"/>
    </font>
    <font>
      <b/>
      <sz val="11"/>
      <color theme="1"/>
      <name val="Aptos Narrow"/>
      <family val="2"/>
      <scheme val="minor"/>
    </font>
    <font>
      <i/>
      <sz val="11"/>
      <color theme="1"/>
      <name val="Aptos Narrow"/>
      <family val="2"/>
      <scheme val="minor"/>
    </font>
    <font>
      <sz val="11"/>
      <color theme="1"/>
      <name val="Aptos Narrow"/>
      <family val="2"/>
      <scheme val="minor"/>
    </font>
    <font>
      <sz val="11"/>
      <color rgb="FF00B050"/>
      <name val="Aptos Narrow"/>
      <family val="2"/>
      <scheme val="minor"/>
    </font>
    <font>
      <u/>
      <sz val="11"/>
      <color theme="10"/>
      <name val="Aptos Narrow"/>
      <family val="2"/>
      <scheme val="minor"/>
    </font>
    <font>
      <i/>
      <sz val="10"/>
      <color theme="1"/>
      <name val="Aptos Narrow"/>
      <family val="2"/>
      <scheme val="minor"/>
    </font>
    <font>
      <sz val="10"/>
      <color theme="1"/>
      <name val="Aptos Narrow"/>
      <family val="2"/>
      <scheme val="minor"/>
    </font>
    <font>
      <b/>
      <i/>
      <sz val="10"/>
      <color theme="1"/>
      <name val="Aptos Narrow"/>
      <family val="2"/>
      <scheme val="minor"/>
    </font>
    <font>
      <b/>
      <i/>
      <sz val="11"/>
      <color theme="1"/>
      <name val="Aptos Narrow"/>
      <family val="2"/>
      <scheme val="minor"/>
    </font>
    <font>
      <b/>
      <sz val="10"/>
      <color theme="1"/>
      <name val="Aptos Narrow"/>
      <family val="2"/>
      <scheme val="minor"/>
    </font>
    <font>
      <b/>
      <sz val="10"/>
      <color theme="0"/>
      <name val="Aptos Narrow"/>
      <family val="2"/>
      <scheme val="minor"/>
    </font>
    <font>
      <u/>
      <sz val="11"/>
      <color theme="1"/>
      <name val="Aptos Narrow"/>
      <family val="2"/>
      <scheme val="minor"/>
    </font>
    <font>
      <b/>
      <sz val="14"/>
      <color theme="0"/>
      <name val="Aptos Narrow"/>
      <family val="2"/>
      <scheme val="minor"/>
    </font>
    <font>
      <sz val="9"/>
      <color indexed="81"/>
      <name val="Tahoma"/>
      <family val="2"/>
    </font>
    <font>
      <b/>
      <sz val="9"/>
      <color indexed="81"/>
      <name val="Tahoma"/>
      <family val="2"/>
    </font>
    <font>
      <i/>
      <sz val="9"/>
      <color indexed="81"/>
      <name val="Tahoma"/>
      <family val="2"/>
    </font>
    <font>
      <b/>
      <i/>
      <u/>
      <sz val="16"/>
      <color theme="1"/>
      <name val="Aptos Narrow"/>
      <family val="2"/>
      <scheme val="minor"/>
    </font>
    <font>
      <b/>
      <i/>
      <u/>
      <sz val="16"/>
      <color theme="5"/>
      <name val="Aptos Narrow"/>
      <family val="2"/>
      <scheme val="minor"/>
    </font>
    <font>
      <sz val="11"/>
      <color theme="0"/>
      <name val="Aptos Narrow"/>
      <family val="2"/>
      <scheme val="minor"/>
    </font>
    <font>
      <b/>
      <i/>
      <sz val="11"/>
      <color theme="0"/>
      <name val="Aptos Narrow"/>
      <family val="2"/>
      <scheme val="minor"/>
    </font>
    <font>
      <b/>
      <sz val="14"/>
      <color theme="1"/>
      <name val="Aptos Narrow"/>
      <family val="2"/>
      <scheme val="minor"/>
    </font>
    <font>
      <b/>
      <sz val="12"/>
      <name val="Aptos Narrow"/>
      <family val="2"/>
      <scheme val="minor"/>
    </font>
    <font>
      <b/>
      <sz val="12"/>
      <color theme="1"/>
      <name val="Aptos Narrow"/>
      <family val="2"/>
      <scheme val="minor"/>
    </font>
    <font>
      <b/>
      <vertAlign val="subscript"/>
      <sz val="12"/>
      <color theme="1"/>
      <name val="Aptos Narrow"/>
      <family val="2"/>
      <scheme val="minor"/>
    </font>
    <font>
      <b/>
      <sz val="12"/>
      <color rgb="FF000000"/>
      <name val="Aptos Narrow"/>
      <scheme val="minor"/>
    </font>
    <font>
      <b/>
      <vertAlign val="subscript"/>
      <sz val="12"/>
      <color rgb="FF000000"/>
      <name val="Aptos Narrow"/>
      <scheme val="minor"/>
    </font>
    <font>
      <b/>
      <sz val="12"/>
      <color rgb="FF000000"/>
      <name val="Aptos Narrow"/>
      <family val="2"/>
      <scheme val="minor"/>
    </font>
    <font>
      <b/>
      <sz val="11"/>
      <color theme="8"/>
      <name val="Aptos Narrow"/>
      <family val="2"/>
      <scheme val="minor"/>
    </font>
    <font>
      <i/>
      <sz val="11"/>
      <color theme="1" tint="0.499984740745262"/>
      <name val="Aptos Narrow"/>
      <family val="2"/>
      <scheme val="minor"/>
    </font>
    <font>
      <b/>
      <u/>
      <sz val="11"/>
      <color theme="1"/>
      <name val="Aptos Narrow"/>
      <family val="2"/>
      <scheme val="minor"/>
    </font>
    <font>
      <sz val="11"/>
      <color theme="1" tint="0.499984740745262"/>
      <name val="Aptos Narrow"/>
      <family val="2"/>
      <scheme val="minor"/>
    </font>
  </fonts>
  <fills count="1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3" tint="0.249977111117893"/>
        <bgColor indexed="64"/>
      </patternFill>
    </fill>
    <fill>
      <patternFill patternType="solid">
        <fgColor rgb="FFD9EAF7"/>
        <bgColor indexed="64"/>
      </patternFill>
    </fill>
    <fill>
      <patternFill patternType="solid">
        <fgColor rgb="FFE5F5E0"/>
        <bgColor indexed="64"/>
      </patternFill>
    </fill>
    <fill>
      <patternFill patternType="solid">
        <fgColor rgb="FFE6E6FA"/>
        <bgColor indexed="64"/>
      </patternFill>
    </fill>
    <fill>
      <patternFill patternType="solid">
        <fgColor theme="2"/>
        <bgColor indexed="64"/>
      </patternFill>
    </fill>
    <fill>
      <patternFill patternType="solid">
        <fgColor rgb="FFFBFCDA"/>
        <bgColor indexed="64"/>
      </patternFill>
    </fill>
    <fill>
      <patternFill patternType="solid">
        <fgColor theme="5" tint="0.79998168889431442"/>
        <bgColor indexed="64"/>
      </patternFill>
    </fill>
    <fill>
      <patternFill patternType="solid">
        <fgColor theme="1" tint="0.499984740745262"/>
        <bgColor indexed="64"/>
      </patternFill>
    </fill>
    <fill>
      <patternFill patternType="solid">
        <fgColor theme="1" tint="0.34998626667073579"/>
        <bgColor indexed="64"/>
      </patternFill>
    </fill>
    <fill>
      <patternFill patternType="darkDown">
        <bgColor theme="1" tint="0.499984740745262"/>
      </patternFill>
    </fill>
    <fill>
      <patternFill patternType="solid">
        <fgColor theme="0" tint="-0.14999847407452621"/>
        <bgColor indexed="64"/>
      </patternFill>
    </fill>
    <fill>
      <patternFill patternType="solid">
        <fgColor rgb="FFFFFF00"/>
        <bgColor indexed="64"/>
      </patternFill>
    </fill>
  </fills>
  <borders count="12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bottom/>
      <diagonal/>
    </border>
    <border>
      <left/>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dotted">
        <color indexed="64"/>
      </left>
      <right/>
      <top style="medium">
        <color indexed="64"/>
      </top>
      <bottom style="medium">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hair">
        <color indexed="64"/>
      </left>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right/>
      <top style="thin">
        <color indexed="64"/>
      </top>
      <bottom/>
      <diagonal/>
    </border>
    <border>
      <left style="hair">
        <color indexed="64"/>
      </left>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top style="medium">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diagonal/>
    </border>
    <border>
      <left style="thin">
        <color indexed="64"/>
      </left>
      <right style="thin">
        <color indexed="64"/>
      </right>
      <top/>
      <bottom/>
      <diagonal/>
    </border>
    <border>
      <left style="thin">
        <color indexed="64"/>
      </left>
      <right style="hair">
        <color indexed="64"/>
      </right>
      <top style="thin">
        <color indexed="64"/>
      </top>
      <bottom style="medium">
        <color indexed="64"/>
      </bottom>
      <diagonal/>
    </border>
    <border>
      <left style="dotted">
        <color indexed="64"/>
      </left>
      <right style="dotted">
        <color indexed="64"/>
      </right>
      <top/>
      <bottom style="medium">
        <color indexed="64"/>
      </bottom>
      <diagonal/>
    </border>
    <border>
      <left style="dotted">
        <color indexed="64"/>
      </left>
      <right style="thin">
        <color indexed="64"/>
      </right>
      <top style="medium">
        <color indexed="64"/>
      </top>
      <bottom/>
      <diagonal/>
    </border>
    <border>
      <left/>
      <right style="dotted">
        <color indexed="64"/>
      </right>
      <top style="medium">
        <color indexed="64"/>
      </top>
      <bottom style="medium">
        <color indexed="64"/>
      </bottom>
      <diagonal/>
    </border>
    <border>
      <left style="medium">
        <color indexed="64"/>
      </left>
      <right style="hair">
        <color indexed="64"/>
      </right>
      <top style="medium">
        <color indexed="64"/>
      </top>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bottom/>
      <diagonal/>
    </border>
    <border>
      <left style="medium">
        <color indexed="64"/>
      </left>
      <right style="hair">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thin">
        <color indexed="64"/>
      </top>
      <bottom style="medium">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hair">
        <color indexed="64"/>
      </right>
      <top style="medium">
        <color indexed="64"/>
      </top>
      <bottom style="thin">
        <color indexed="64"/>
      </bottom>
      <diagonal/>
    </border>
    <border>
      <left/>
      <right style="hair">
        <color indexed="64"/>
      </right>
      <top style="medium">
        <color indexed="64"/>
      </top>
      <bottom/>
      <diagonal/>
    </border>
    <border>
      <left style="hair">
        <color indexed="64"/>
      </left>
      <right style="hair">
        <color indexed="64"/>
      </right>
      <top style="medium">
        <color indexed="64"/>
      </top>
      <bottom/>
      <diagonal/>
    </border>
    <border>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right style="hair">
        <color indexed="64"/>
      </right>
      <top/>
      <bottom style="medium">
        <color indexed="64"/>
      </bottom>
      <diagonal/>
    </border>
    <border>
      <left style="hair">
        <color indexed="64"/>
      </left>
      <right style="hair">
        <color indexed="64"/>
      </right>
      <top/>
      <bottom style="medium">
        <color indexed="64"/>
      </bottom>
      <diagonal/>
    </border>
    <border>
      <left style="thin">
        <color indexed="64"/>
      </left>
      <right style="hair">
        <color indexed="64"/>
      </right>
      <top/>
      <bottom style="medium">
        <color indexed="64"/>
      </bottom>
      <diagonal/>
    </border>
    <border>
      <left style="hair">
        <color indexed="64"/>
      </left>
      <right style="thin">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style="hair">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rgb="FF000000"/>
      </left>
      <right style="medium">
        <color indexed="64"/>
      </right>
      <top style="medium">
        <color indexed="64"/>
      </top>
      <bottom/>
      <diagonal/>
    </border>
    <border>
      <left style="medium">
        <color rgb="FF000000"/>
      </left>
      <right style="medium">
        <color indexed="64"/>
      </right>
      <top/>
      <bottom/>
      <diagonal/>
    </border>
    <border>
      <left style="medium">
        <color rgb="FF000000"/>
      </left>
      <right style="medium">
        <color indexed="64"/>
      </right>
      <top/>
      <bottom style="medium">
        <color indexed="64"/>
      </bottom>
      <diagonal/>
    </border>
    <border>
      <left style="medium">
        <color rgb="FF000000"/>
      </left>
      <right/>
      <top style="medium">
        <color indexed="64"/>
      </top>
      <bottom/>
      <diagonal/>
    </border>
    <border>
      <left/>
      <right style="medium">
        <color indexed="64"/>
      </right>
      <top/>
      <bottom style="thin">
        <color indexed="64"/>
      </bottom>
      <diagonal/>
    </border>
    <border>
      <left style="medium">
        <color rgb="FF000000"/>
      </left>
      <right/>
      <top/>
      <bottom style="medium">
        <color indexed="64"/>
      </bottom>
      <diagonal/>
    </border>
    <border>
      <left/>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indexed="64"/>
      </left>
      <right style="thin">
        <color indexed="64"/>
      </right>
      <top style="medium">
        <color indexed="64"/>
      </top>
      <bottom style="medium">
        <color indexed="64"/>
      </bottom>
      <diagonal/>
    </border>
  </borders>
  <cellStyleXfs count="4">
    <xf numFmtId="0" fontId="0" fillId="0" borderId="0"/>
    <xf numFmtId="9" fontId="3" fillId="0" borderId="0" applyFont="0" applyFill="0" applyBorder="0" applyAlignment="0" applyProtection="0"/>
    <xf numFmtId="0" fontId="5" fillId="0" borderId="0" applyNumberFormat="0" applyFill="0" applyBorder="0" applyAlignment="0" applyProtection="0"/>
    <xf numFmtId="43" fontId="3" fillId="0" borderId="0" applyFont="0" applyFill="0" applyBorder="0" applyAlignment="0" applyProtection="0"/>
  </cellStyleXfs>
  <cellXfs count="463">
    <xf numFmtId="0" fontId="0" fillId="0" borderId="0" xfId="0"/>
    <xf numFmtId="0" fontId="0" fillId="3" borderId="0" xfId="0" applyFill="1"/>
    <xf numFmtId="0" fontId="5" fillId="2" borderId="1" xfId="2" applyFill="1" applyBorder="1" applyAlignment="1">
      <alignment horizontal="center" vertical="center"/>
    </xf>
    <xf numFmtId="0" fontId="0" fillId="2" borderId="1" xfId="0" applyFill="1" applyBorder="1" applyAlignment="1">
      <alignment horizontal="center" vertical="center"/>
    </xf>
    <xf numFmtId="0" fontId="1" fillId="2" borderId="1" xfId="0" applyFont="1" applyFill="1" applyBorder="1" applyAlignment="1">
      <alignment horizontal="center" vertical="center"/>
    </xf>
    <xf numFmtId="0" fontId="7" fillId="0" borderId="0" xfId="0" applyFont="1"/>
    <xf numFmtId="0" fontId="0" fillId="2" borderId="1" xfId="0" applyFill="1" applyBorder="1" applyAlignment="1">
      <alignment horizontal="left" vertical="center" wrapText="1"/>
    </xf>
    <xf numFmtId="0" fontId="5" fillId="2" borderId="1" xfId="2" quotePrefix="1" applyFill="1" applyBorder="1" applyAlignment="1">
      <alignment horizontal="center" vertical="center"/>
    </xf>
    <xf numFmtId="0" fontId="5" fillId="2" borderId="1" xfId="2" quotePrefix="1" applyFill="1" applyBorder="1" applyAlignment="1">
      <alignment horizontal="center" vertical="center" wrapText="1"/>
    </xf>
    <xf numFmtId="0" fontId="5" fillId="2" borderId="1" xfId="2" applyFill="1" applyBorder="1" applyAlignment="1">
      <alignment horizontal="center" vertical="center" wrapText="1"/>
    </xf>
    <xf numFmtId="0" fontId="11" fillId="0" borderId="0" xfId="0" applyFont="1" applyAlignment="1">
      <alignment vertical="center" wrapText="1"/>
    </xf>
    <xf numFmtId="0" fontId="7" fillId="7" borderId="18" xfId="0" applyFont="1" applyFill="1" applyBorder="1" applyAlignment="1" applyProtection="1">
      <alignment horizontal="center" vertical="center"/>
      <protection locked="0"/>
    </xf>
    <xf numFmtId="0" fontId="4" fillId="0" borderId="0" xfId="0" applyFont="1"/>
    <xf numFmtId="0" fontId="1" fillId="8" borderId="2" xfId="0" applyFont="1" applyFill="1" applyBorder="1" applyAlignment="1">
      <alignment horizontal="center" vertical="center"/>
    </xf>
    <xf numFmtId="0" fontId="1" fillId="8" borderId="38" xfId="0" applyFont="1" applyFill="1" applyBorder="1" applyAlignment="1">
      <alignment horizontal="center" vertical="center"/>
    </xf>
    <xf numFmtId="0" fontId="1" fillId="8" borderId="29" xfId="0" applyFont="1" applyFill="1" applyBorder="1" applyAlignment="1">
      <alignment horizontal="center" vertical="center" wrapText="1"/>
    </xf>
    <xf numFmtId="0" fontId="1" fillId="8" borderId="30" xfId="0" applyFont="1" applyFill="1" applyBorder="1" applyAlignment="1">
      <alignment horizontal="center" vertical="center" wrapText="1"/>
    </xf>
    <xf numFmtId="0" fontId="9" fillId="8" borderId="27" xfId="0" applyFont="1" applyFill="1" applyBorder="1" applyAlignment="1">
      <alignment horizontal="center" vertical="center"/>
    </xf>
    <xf numFmtId="0" fontId="0" fillId="0" borderId="46" xfId="0" applyBorder="1" applyAlignment="1">
      <alignment horizontal="center" vertical="center"/>
    </xf>
    <xf numFmtId="0" fontId="9" fillId="8" borderId="28" xfId="0" applyFont="1" applyFill="1" applyBorder="1" applyAlignment="1">
      <alignment horizontal="center" vertical="center"/>
    </xf>
    <xf numFmtId="0" fontId="0" fillId="0" borderId="51" xfId="0" applyBorder="1" applyAlignment="1">
      <alignment horizontal="center" vertical="center"/>
    </xf>
    <xf numFmtId="0" fontId="9" fillId="8" borderId="26" xfId="0" applyFont="1" applyFill="1" applyBorder="1" applyAlignment="1">
      <alignment horizontal="center" vertical="center"/>
    </xf>
    <xf numFmtId="0" fontId="0" fillId="0" borderId="47" xfId="0" applyBorder="1" applyAlignment="1">
      <alignment horizontal="center" vertical="center"/>
    </xf>
    <xf numFmtId="9" fontId="0" fillId="0" borderId="35" xfId="1" applyFont="1" applyBorder="1" applyAlignment="1" applyProtection="1">
      <alignment horizontal="center" vertical="center"/>
      <protection locked="0"/>
    </xf>
    <xf numFmtId="0" fontId="0" fillId="0" borderId="35" xfId="1" applyNumberFormat="1" applyFont="1" applyBorder="1" applyAlignment="1" applyProtection="1">
      <alignment horizontal="center" vertical="center"/>
      <protection locked="0"/>
    </xf>
    <xf numFmtId="0" fontId="0" fillId="0" borderId="36" xfId="1" applyNumberFormat="1" applyFont="1" applyBorder="1" applyAlignment="1" applyProtection="1">
      <alignment horizontal="center" vertical="center"/>
      <protection locked="0"/>
    </xf>
    <xf numFmtId="9" fontId="0" fillId="0" borderId="49" xfId="1" applyFont="1" applyBorder="1" applyAlignment="1" applyProtection="1">
      <alignment horizontal="center" vertical="center"/>
      <protection locked="0"/>
    </xf>
    <xf numFmtId="0" fontId="0" fillId="0" borderId="49" xfId="1" applyNumberFormat="1" applyFont="1" applyBorder="1" applyAlignment="1" applyProtection="1">
      <alignment horizontal="center" vertical="center"/>
      <protection locked="0"/>
    </xf>
    <xf numFmtId="0" fontId="0" fillId="0" borderId="50" xfId="1" applyNumberFormat="1" applyFont="1" applyBorder="1" applyAlignment="1" applyProtection="1">
      <alignment horizontal="center" vertical="center"/>
      <protection locked="0"/>
    </xf>
    <xf numFmtId="0" fontId="0" fillId="0" borderId="49"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9" fontId="0" fillId="0" borderId="42" xfId="1" applyFont="1" applyBorder="1" applyAlignment="1" applyProtection="1">
      <alignment horizontal="center" vertical="center"/>
      <protection locked="0"/>
    </xf>
    <xf numFmtId="0" fontId="0" fillId="0" borderId="42" xfId="0" applyBorder="1" applyAlignment="1" applyProtection="1">
      <alignment horizontal="center" vertical="center"/>
      <protection locked="0"/>
    </xf>
    <xf numFmtId="0" fontId="0" fillId="0" borderId="48" xfId="0" applyBorder="1" applyAlignment="1" applyProtection="1">
      <alignment horizontal="center" vertical="center"/>
      <protection locked="0"/>
    </xf>
    <xf numFmtId="0" fontId="7" fillId="5" borderId="19" xfId="0" applyFont="1" applyFill="1" applyBorder="1" applyAlignment="1" applyProtection="1">
      <alignment horizontal="center" vertical="center"/>
      <protection locked="0"/>
    </xf>
    <xf numFmtId="0" fontId="7" fillId="6" borderId="37" xfId="0" applyFont="1" applyFill="1" applyBorder="1" applyAlignment="1" applyProtection="1">
      <alignment horizontal="center" vertical="center"/>
      <protection locked="0"/>
    </xf>
    <xf numFmtId="0" fontId="7" fillId="0" borderId="40" xfId="0" applyFont="1" applyBorder="1" applyAlignment="1">
      <alignment horizontal="center" vertical="center"/>
    </xf>
    <xf numFmtId="0" fontId="7" fillId="0" borderId="8" xfId="0" applyFont="1" applyBorder="1" applyAlignment="1">
      <alignment horizontal="center" vertical="center"/>
    </xf>
    <xf numFmtId="0" fontId="6" fillId="0" borderId="0" xfId="0" applyFont="1"/>
    <xf numFmtId="0" fontId="6" fillId="0" borderId="40" xfId="0" applyFont="1" applyBorder="1" applyAlignment="1">
      <alignment horizontal="center" vertical="center"/>
    </xf>
    <xf numFmtId="0" fontId="6" fillId="0" borderId="52" xfId="0" applyFont="1" applyBorder="1" applyAlignment="1">
      <alignment horizontal="center" vertical="center"/>
    </xf>
    <xf numFmtId="0" fontId="6" fillId="0" borderId="39" xfId="0" applyFont="1" applyBorder="1" applyAlignment="1">
      <alignment horizontal="center" vertical="center"/>
    </xf>
    <xf numFmtId="0" fontId="6" fillId="0" borderId="8" xfId="0" applyFont="1" applyBorder="1" applyAlignment="1">
      <alignment horizontal="center" vertical="center"/>
    </xf>
    <xf numFmtId="0" fontId="6" fillId="7" borderId="14" xfId="0" applyFont="1" applyFill="1" applyBorder="1" applyAlignment="1">
      <alignment horizontal="center" vertical="center"/>
    </xf>
    <xf numFmtId="0" fontId="6" fillId="6" borderId="14" xfId="0" applyFont="1" applyFill="1" applyBorder="1" applyAlignment="1">
      <alignment horizontal="center" vertical="center"/>
    </xf>
    <xf numFmtId="0" fontId="6" fillId="9" borderId="21" xfId="0" applyFont="1" applyFill="1" applyBorder="1" applyAlignment="1">
      <alignment horizontal="center" vertical="center"/>
    </xf>
    <xf numFmtId="0" fontId="6" fillId="9" borderId="22" xfId="0" applyFont="1" applyFill="1" applyBorder="1" applyAlignment="1">
      <alignment horizontal="center" vertical="center"/>
    </xf>
    <xf numFmtId="0" fontId="0" fillId="8" borderId="16" xfId="0" applyFill="1" applyBorder="1" applyAlignment="1">
      <alignment horizontal="center" vertical="center" wrapText="1"/>
    </xf>
    <xf numFmtId="0" fontId="7" fillId="0" borderId="0" xfId="0" applyFont="1" applyProtection="1">
      <protection locked="0"/>
    </xf>
    <xf numFmtId="0" fontId="6" fillId="6" borderId="23" xfId="0" applyFont="1" applyFill="1" applyBorder="1" applyAlignment="1">
      <alignment horizontal="center" vertical="center"/>
    </xf>
    <xf numFmtId="0" fontId="6" fillId="9" borderId="16" xfId="0" applyFont="1" applyFill="1" applyBorder="1" applyAlignment="1">
      <alignment horizontal="center" vertical="center"/>
    </xf>
    <xf numFmtId="0" fontId="0" fillId="0" borderId="44" xfId="0" applyBorder="1"/>
    <xf numFmtId="0" fontId="7" fillId="0" borderId="44" xfId="0" applyFont="1" applyBorder="1"/>
    <xf numFmtId="0" fontId="7" fillId="0" borderId="45" xfId="0" applyFont="1" applyBorder="1"/>
    <xf numFmtId="0" fontId="10" fillId="3" borderId="2"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7" fillId="0" borderId="24" xfId="0" applyFont="1" applyBorder="1"/>
    <xf numFmtId="0" fontId="0" fillId="0" borderId="53" xfId="0" applyBorder="1"/>
    <xf numFmtId="0" fontId="0" fillId="0" borderId="24" xfId="0" applyBorder="1"/>
    <xf numFmtId="0" fontId="7" fillId="0" borderId="53" xfId="0" applyFont="1" applyBorder="1"/>
    <xf numFmtId="0" fontId="10" fillId="0" borderId="0" xfId="0" quotePrefix="1" applyFont="1" applyAlignment="1">
      <alignment horizontal="center" vertical="center"/>
    </xf>
    <xf numFmtId="0" fontId="10" fillId="0" borderId="0" xfId="0" applyFont="1" applyAlignment="1">
      <alignment horizontal="left" vertical="center"/>
    </xf>
    <xf numFmtId="0" fontId="7" fillId="2" borderId="0" xfId="0" applyFont="1" applyFill="1"/>
    <xf numFmtId="0" fontId="10" fillId="2" borderId="0" xfId="0" quotePrefix="1" applyFont="1" applyFill="1" applyAlignment="1">
      <alignment horizontal="center" vertical="center"/>
    </xf>
    <xf numFmtId="0" fontId="10" fillId="2" borderId="0" xfId="0" applyFont="1" applyFill="1" applyAlignment="1">
      <alignment horizontal="left" vertical="center"/>
    </xf>
    <xf numFmtId="0" fontId="7" fillId="2" borderId="0" xfId="0" applyFont="1" applyFill="1" applyAlignment="1">
      <alignment vertical="center"/>
    </xf>
    <xf numFmtId="0" fontId="11" fillId="2" borderId="0" xfId="0" applyFont="1" applyFill="1" applyAlignment="1">
      <alignment vertical="center" wrapText="1"/>
    </xf>
    <xf numFmtId="0" fontId="7" fillId="2" borderId="0" xfId="0" applyFont="1" applyFill="1" applyAlignment="1">
      <alignment wrapText="1"/>
    </xf>
    <xf numFmtId="0" fontId="0" fillId="2" borderId="0" xfId="0" applyFill="1"/>
    <xf numFmtId="0" fontId="11" fillId="2" borderId="25" xfId="0" applyFont="1" applyFill="1" applyBorder="1" applyAlignment="1">
      <alignment vertical="center" wrapText="1"/>
    </xf>
    <xf numFmtId="0" fontId="0" fillId="2" borderId="11" xfId="0" applyFill="1" applyBorder="1"/>
    <xf numFmtId="0" fontId="10" fillId="2" borderId="0" xfId="0" applyFont="1" applyFill="1"/>
    <xf numFmtId="0" fontId="6" fillId="0" borderId="0" xfId="0" applyFont="1" applyAlignment="1">
      <alignment horizontal="center"/>
    </xf>
    <xf numFmtId="0" fontId="7" fillId="2" borderId="11" xfId="0" applyFont="1" applyFill="1" applyBorder="1" applyProtection="1">
      <protection locked="0"/>
    </xf>
    <xf numFmtId="0" fontId="7" fillId="2" borderId="41" xfId="0" applyFont="1" applyFill="1" applyBorder="1" applyProtection="1">
      <protection locked="0"/>
    </xf>
    <xf numFmtId="0" fontId="1" fillId="2" borderId="1" xfId="0" applyFont="1" applyFill="1" applyBorder="1" applyAlignment="1">
      <alignment horizontal="center" vertical="center" wrapText="1"/>
    </xf>
    <xf numFmtId="0" fontId="6" fillId="10" borderId="15" xfId="0" applyFont="1" applyFill="1" applyBorder="1" applyAlignment="1">
      <alignment horizontal="center" vertical="center"/>
    </xf>
    <xf numFmtId="0" fontId="6" fillId="5" borderId="23" xfId="0" applyFont="1" applyFill="1" applyBorder="1" applyAlignment="1">
      <alignment horizontal="center" vertical="center"/>
    </xf>
    <xf numFmtId="0" fontId="6" fillId="5" borderId="63" xfId="0" applyFont="1" applyFill="1" applyBorder="1" applyAlignment="1">
      <alignment horizontal="center" vertical="center"/>
    </xf>
    <xf numFmtId="0" fontId="6" fillId="5" borderId="64" xfId="0" applyFont="1" applyFill="1" applyBorder="1" applyAlignment="1">
      <alignment horizontal="center" vertical="center"/>
    </xf>
    <xf numFmtId="0" fontId="0" fillId="8" borderId="20" xfId="0" applyFill="1" applyBorder="1" applyAlignment="1">
      <alignment horizontal="center" vertical="center" wrapText="1"/>
    </xf>
    <xf numFmtId="0" fontId="6" fillId="10" borderId="66" xfId="0" applyFont="1" applyFill="1" applyBorder="1" applyAlignment="1">
      <alignment horizontal="center" vertical="center"/>
    </xf>
    <xf numFmtId="0" fontId="6" fillId="5" borderId="67" xfId="0" applyFont="1" applyFill="1" applyBorder="1" applyAlignment="1">
      <alignment horizontal="center" vertical="center"/>
    </xf>
    <xf numFmtId="0" fontId="6" fillId="5" borderId="68" xfId="0" applyFont="1" applyFill="1" applyBorder="1" applyAlignment="1">
      <alignment horizontal="center" vertical="center"/>
    </xf>
    <xf numFmtId="0" fontId="6" fillId="5" borderId="69" xfId="0" applyFont="1" applyFill="1" applyBorder="1" applyAlignment="1">
      <alignment horizontal="center" vertical="center"/>
    </xf>
    <xf numFmtId="0" fontId="6" fillId="5" borderId="66" xfId="0" applyFont="1" applyFill="1" applyBorder="1" applyAlignment="1">
      <alignment horizontal="center" vertical="center"/>
    </xf>
    <xf numFmtId="0" fontId="6" fillId="7" borderId="70" xfId="0" applyFont="1" applyFill="1" applyBorder="1" applyAlignment="1">
      <alignment horizontal="center" vertical="center"/>
    </xf>
    <xf numFmtId="0" fontId="6" fillId="6" borderId="70" xfId="0" applyFont="1" applyFill="1" applyBorder="1" applyAlignment="1">
      <alignment horizontal="center" vertical="center"/>
    </xf>
    <xf numFmtId="0" fontId="6" fillId="9" borderId="71" xfId="0" applyFont="1" applyFill="1" applyBorder="1" applyAlignment="1">
      <alignment horizontal="center" vertical="center"/>
    </xf>
    <xf numFmtId="0" fontId="7" fillId="8" borderId="16" xfId="0" applyFont="1" applyFill="1" applyBorder="1" applyAlignment="1">
      <alignment horizontal="center" vertical="center" wrapText="1"/>
    </xf>
    <xf numFmtId="0" fontId="7" fillId="7" borderId="35" xfId="0" applyFont="1" applyFill="1" applyBorder="1" applyAlignment="1" applyProtection="1">
      <alignment horizontal="center" vertical="center"/>
      <protection locked="0"/>
    </xf>
    <xf numFmtId="0" fontId="7" fillId="6" borderId="72" xfId="0" applyFont="1" applyFill="1" applyBorder="1" applyAlignment="1" applyProtection="1">
      <alignment horizontal="center" vertical="center"/>
      <protection locked="0"/>
    </xf>
    <xf numFmtId="0" fontId="7" fillId="9" borderId="36" xfId="0" applyFont="1" applyFill="1" applyBorder="1" applyAlignment="1" applyProtection="1">
      <alignment horizontal="center" vertical="center"/>
      <protection locked="0"/>
    </xf>
    <xf numFmtId="0" fontId="7" fillId="8" borderId="55" xfId="0" applyFont="1" applyFill="1" applyBorder="1" applyAlignment="1">
      <alignment horizontal="center" vertical="center" wrapText="1"/>
    </xf>
    <xf numFmtId="0" fontId="7" fillId="5" borderId="73" xfId="0" applyFont="1" applyFill="1" applyBorder="1" applyAlignment="1" applyProtection="1">
      <alignment horizontal="center" vertical="center"/>
      <protection locked="0"/>
    </xf>
    <xf numFmtId="0" fontId="7" fillId="5" borderId="60" xfId="0" applyFont="1" applyFill="1" applyBorder="1" applyAlignment="1" applyProtection="1">
      <alignment horizontal="center" vertical="center"/>
      <protection locked="0"/>
    </xf>
    <xf numFmtId="0" fontId="7" fillId="5" borderId="74" xfId="0" applyFont="1" applyFill="1" applyBorder="1" applyAlignment="1" applyProtection="1">
      <alignment horizontal="center" vertical="center"/>
      <protection locked="0"/>
    </xf>
    <xf numFmtId="0" fontId="7" fillId="5" borderId="57" xfId="0" applyFont="1" applyFill="1" applyBorder="1" applyAlignment="1" applyProtection="1">
      <alignment horizontal="center" vertical="center"/>
      <protection locked="0"/>
    </xf>
    <xf numFmtId="0" fontId="7" fillId="7" borderId="1" xfId="0" applyFont="1" applyFill="1" applyBorder="1" applyAlignment="1" applyProtection="1">
      <alignment horizontal="center" vertical="center"/>
      <protection locked="0"/>
    </xf>
    <xf numFmtId="0" fontId="7" fillId="6" borderId="56" xfId="0" applyFont="1" applyFill="1" applyBorder="1" applyAlignment="1" applyProtection="1">
      <alignment horizontal="center" vertical="center"/>
      <protection locked="0"/>
    </xf>
    <xf numFmtId="0" fontId="7" fillId="9" borderId="55" xfId="0" applyFont="1" applyFill="1" applyBorder="1" applyAlignment="1" applyProtection="1">
      <alignment horizontal="center" vertical="center"/>
      <protection locked="0"/>
    </xf>
    <xf numFmtId="0" fontId="7" fillId="5" borderId="0" xfId="0" applyFont="1" applyFill="1" applyAlignment="1" applyProtection="1">
      <alignment horizontal="center" vertical="center"/>
      <protection locked="0"/>
    </xf>
    <xf numFmtId="0" fontId="7" fillId="5" borderId="75" xfId="0" applyFont="1" applyFill="1" applyBorder="1" applyAlignment="1" applyProtection="1">
      <alignment horizontal="center" vertical="center"/>
      <protection locked="0"/>
    </xf>
    <xf numFmtId="0" fontId="7" fillId="5" borderId="45" xfId="0" applyFont="1" applyFill="1" applyBorder="1" applyAlignment="1" applyProtection="1">
      <alignment horizontal="center" vertical="center"/>
      <protection locked="0"/>
    </xf>
    <xf numFmtId="0" fontId="7" fillId="7" borderId="76" xfId="0" applyFont="1" applyFill="1" applyBorder="1" applyAlignment="1" applyProtection="1">
      <alignment horizontal="center" vertical="center"/>
      <protection locked="0"/>
    </xf>
    <xf numFmtId="0" fontId="7" fillId="6" borderId="44" xfId="0" applyFont="1" applyFill="1" applyBorder="1" applyAlignment="1" applyProtection="1">
      <alignment horizontal="center" vertical="center"/>
      <protection locked="0"/>
    </xf>
    <xf numFmtId="0" fontId="7" fillId="9" borderId="32" xfId="0" applyFont="1" applyFill="1" applyBorder="1" applyAlignment="1" applyProtection="1">
      <alignment horizontal="center" vertical="center"/>
      <protection locked="0"/>
    </xf>
    <xf numFmtId="0" fontId="7" fillId="8" borderId="20" xfId="0" applyFont="1" applyFill="1" applyBorder="1" applyAlignment="1">
      <alignment horizontal="center" vertical="center" wrapText="1"/>
    </xf>
    <xf numFmtId="0" fontId="7" fillId="11" borderId="77" xfId="0" applyFont="1" applyFill="1" applyBorder="1" applyAlignment="1" applyProtection="1">
      <alignment horizontal="center" vertical="center"/>
      <protection locked="0"/>
    </xf>
    <xf numFmtId="0" fontId="7" fillId="5" borderId="69" xfId="0" applyFont="1" applyFill="1" applyBorder="1" applyAlignment="1" applyProtection="1">
      <alignment horizontal="center" vertical="center"/>
      <protection locked="0"/>
    </xf>
    <xf numFmtId="0" fontId="7" fillId="9" borderId="20" xfId="0" applyFont="1" applyFill="1" applyBorder="1" applyAlignment="1" applyProtection="1">
      <alignment horizontal="center" vertical="center"/>
      <protection locked="0"/>
    </xf>
    <xf numFmtId="0" fontId="7" fillId="0" borderId="78" xfId="0" applyFont="1" applyBorder="1" applyAlignment="1">
      <alignment horizontal="center" vertical="center"/>
    </xf>
    <xf numFmtId="0" fontId="7" fillId="0" borderId="12" xfId="0" applyFont="1" applyBorder="1" applyAlignment="1">
      <alignment horizontal="center" vertical="center"/>
    </xf>
    <xf numFmtId="0" fontId="6" fillId="0" borderId="79" xfId="0" applyFont="1" applyBorder="1" applyAlignment="1">
      <alignment horizontal="center" vertical="center"/>
    </xf>
    <xf numFmtId="0" fontId="6" fillId="0" borderId="80" xfId="0" applyFont="1" applyBorder="1" applyAlignment="1">
      <alignment horizontal="center" vertical="center"/>
    </xf>
    <xf numFmtId="0" fontId="7" fillId="10" borderId="46" xfId="0" applyFont="1" applyFill="1" applyBorder="1" applyAlignment="1" applyProtection="1">
      <alignment horizontal="center" vertical="center"/>
      <protection locked="0"/>
    </xf>
    <xf numFmtId="0" fontId="7" fillId="10" borderId="57" xfId="0" applyFont="1" applyFill="1" applyBorder="1" applyAlignment="1" applyProtection="1">
      <alignment horizontal="center" vertical="center"/>
      <protection locked="0"/>
    </xf>
    <xf numFmtId="0" fontId="7" fillId="11" borderId="45" xfId="0" applyFont="1" applyFill="1" applyBorder="1" applyAlignment="1" applyProtection="1">
      <alignment horizontal="center" vertical="center"/>
      <protection locked="0"/>
    </xf>
    <xf numFmtId="0" fontId="7" fillId="11" borderId="19" xfId="0" applyFont="1" applyFill="1" applyBorder="1" applyAlignment="1" applyProtection="1">
      <alignment horizontal="center" vertical="center"/>
      <protection locked="0"/>
    </xf>
    <xf numFmtId="0" fontId="7" fillId="10" borderId="81" xfId="0" applyFont="1" applyFill="1" applyBorder="1" applyAlignment="1" applyProtection="1">
      <alignment horizontal="center" vertical="center"/>
      <protection locked="0"/>
    </xf>
    <xf numFmtId="0" fontId="7" fillId="11" borderId="82" xfId="0" applyFont="1" applyFill="1" applyBorder="1" applyAlignment="1" applyProtection="1">
      <alignment horizontal="center" vertical="center"/>
      <protection locked="0"/>
    </xf>
    <xf numFmtId="0" fontId="7" fillId="11" borderId="83" xfId="0" applyFont="1" applyFill="1" applyBorder="1" applyAlignment="1" applyProtection="1">
      <alignment horizontal="center" vertical="center"/>
      <protection locked="0"/>
    </xf>
    <xf numFmtId="0" fontId="7" fillId="11" borderId="84" xfId="0" applyFont="1" applyFill="1" applyBorder="1" applyAlignment="1" applyProtection="1">
      <alignment horizontal="center" vertical="center"/>
      <protection locked="0"/>
    </xf>
    <xf numFmtId="0" fontId="6" fillId="10" borderId="14" xfId="0" applyFont="1" applyFill="1" applyBorder="1" applyAlignment="1">
      <alignment horizontal="center" vertical="center"/>
    </xf>
    <xf numFmtId="0" fontId="6" fillId="5" borderId="86" xfId="0" applyFont="1" applyFill="1" applyBorder="1" applyAlignment="1">
      <alignment horizontal="center" vertical="center"/>
    </xf>
    <xf numFmtId="0" fontId="6" fillId="5" borderId="87" xfId="0" applyFont="1" applyFill="1" applyBorder="1" applyAlignment="1">
      <alignment horizontal="center" vertical="center"/>
    </xf>
    <xf numFmtId="0" fontId="6" fillId="10" borderId="70" xfId="0" applyFont="1" applyFill="1" applyBorder="1" applyAlignment="1">
      <alignment horizontal="center" vertical="center"/>
    </xf>
    <xf numFmtId="0" fontId="6" fillId="5" borderId="77" xfId="0" applyFont="1" applyFill="1" applyBorder="1" applyAlignment="1">
      <alignment horizontal="center" vertical="center"/>
    </xf>
    <xf numFmtId="0" fontId="6" fillId="5" borderId="88" xfId="0" applyFont="1" applyFill="1" applyBorder="1" applyAlignment="1">
      <alignment horizontal="center" vertical="center"/>
    </xf>
    <xf numFmtId="0" fontId="6" fillId="6" borderId="67" xfId="0" applyFont="1" applyFill="1" applyBorder="1" applyAlignment="1">
      <alignment horizontal="center" vertical="center"/>
    </xf>
    <xf numFmtId="0" fontId="6" fillId="9" borderId="33" xfId="0" applyFont="1" applyFill="1" applyBorder="1" applyAlignment="1">
      <alignment horizontal="center" vertical="center"/>
    </xf>
    <xf numFmtId="0" fontId="7" fillId="8" borderId="43" xfId="0" applyFont="1" applyFill="1" applyBorder="1" applyAlignment="1">
      <alignment horizontal="center" vertical="center" wrapText="1"/>
    </xf>
    <xf numFmtId="0" fontId="7" fillId="8" borderId="56" xfId="0" applyFont="1" applyFill="1" applyBorder="1" applyAlignment="1">
      <alignment horizontal="center" vertical="center" wrapText="1"/>
    </xf>
    <xf numFmtId="0" fontId="6" fillId="5" borderId="56" xfId="0" applyFont="1" applyFill="1" applyBorder="1" applyAlignment="1">
      <alignment horizontal="center" vertical="center"/>
    </xf>
    <xf numFmtId="0" fontId="6" fillId="5" borderId="89" xfId="0" applyFont="1" applyFill="1" applyBorder="1" applyAlignment="1">
      <alignment horizontal="center" vertical="center"/>
    </xf>
    <xf numFmtId="0" fontId="6" fillId="5" borderId="74" xfId="0" applyFont="1" applyFill="1" applyBorder="1" applyAlignment="1">
      <alignment horizontal="center" vertical="center"/>
    </xf>
    <xf numFmtId="0" fontId="6" fillId="5" borderId="57" xfId="0" applyFont="1" applyFill="1" applyBorder="1" applyAlignment="1">
      <alignment horizontal="center" vertical="center"/>
    </xf>
    <xf numFmtId="0" fontId="6" fillId="7" borderId="1" xfId="0" applyFont="1" applyFill="1" applyBorder="1" applyAlignment="1">
      <alignment horizontal="center" vertical="center"/>
    </xf>
    <xf numFmtId="0" fontId="6" fillId="6" borderId="1" xfId="0" applyFont="1" applyFill="1" applyBorder="1" applyAlignment="1">
      <alignment horizontal="center" vertical="center"/>
    </xf>
    <xf numFmtId="0" fontId="6" fillId="9" borderId="55" xfId="0" applyFont="1" applyFill="1" applyBorder="1" applyAlignment="1">
      <alignment horizontal="center" vertical="center"/>
    </xf>
    <xf numFmtId="0" fontId="6" fillId="5" borderId="60" xfId="0" applyFont="1" applyFill="1" applyBorder="1" applyAlignment="1">
      <alignment horizontal="center" vertical="center"/>
    </xf>
    <xf numFmtId="0" fontId="6" fillId="5" borderId="90" xfId="0" applyFont="1" applyFill="1" applyBorder="1" applyAlignment="1">
      <alignment horizontal="center" vertical="center"/>
    </xf>
    <xf numFmtId="0" fontId="7" fillId="8" borderId="37" xfId="0" applyFont="1" applyFill="1" applyBorder="1" applyAlignment="1">
      <alignment horizontal="center" vertical="center" wrapText="1"/>
    </xf>
    <xf numFmtId="0" fontId="7" fillId="11" borderId="37" xfId="0" applyFont="1" applyFill="1" applyBorder="1" applyAlignment="1" applyProtection="1">
      <alignment horizontal="center" vertical="center"/>
      <protection locked="0"/>
    </xf>
    <xf numFmtId="0" fontId="7" fillId="6" borderId="18" xfId="0" applyFont="1" applyFill="1" applyBorder="1" applyAlignment="1" applyProtection="1">
      <alignment horizontal="center" vertical="center"/>
      <protection locked="0"/>
    </xf>
    <xf numFmtId="0" fontId="6" fillId="10" borderId="57" xfId="0" applyFont="1" applyFill="1" applyBorder="1" applyAlignment="1">
      <alignment horizontal="center" vertical="center"/>
    </xf>
    <xf numFmtId="0" fontId="6" fillId="11" borderId="57" xfId="0" applyFont="1" applyFill="1" applyBorder="1" applyAlignment="1">
      <alignment horizontal="center" vertical="center"/>
    </xf>
    <xf numFmtId="0" fontId="6" fillId="10" borderId="91" xfId="0" applyFont="1" applyFill="1" applyBorder="1" applyAlignment="1">
      <alignment horizontal="center" vertical="center"/>
    </xf>
    <xf numFmtId="0" fontId="6" fillId="11" borderId="82" xfId="0" applyFont="1" applyFill="1" applyBorder="1" applyAlignment="1">
      <alignment horizontal="center" vertical="center"/>
    </xf>
    <xf numFmtId="0" fontId="7" fillId="3" borderId="16" xfId="0" applyFont="1" applyFill="1" applyBorder="1" applyAlignment="1">
      <alignment horizontal="center" vertical="center" wrapText="1"/>
    </xf>
    <xf numFmtId="0" fontId="6" fillId="7" borderId="86" xfId="0" applyFont="1" applyFill="1" applyBorder="1" applyAlignment="1">
      <alignment horizontal="center" vertical="center"/>
    </xf>
    <xf numFmtId="0" fontId="6" fillId="7" borderId="87" xfId="0" applyFont="1" applyFill="1" applyBorder="1" applyAlignment="1">
      <alignment horizontal="center" vertical="center"/>
    </xf>
    <xf numFmtId="0" fontId="6" fillId="7" borderId="15" xfId="0" applyFont="1" applyFill="1" applyBorder="1" applyAlignment="1">
      <alignment horizontal="center" vertical="center"/>
    </xf>
    <xf numFmtId="0" fontId="6" fillId="6" borderId="86" xfId="0" applyFont="1" applyFill="1" applyBorder="1" applyAlignment="1">
      <alignment horizontal="center" vertical="center"/>
    </xf>
    <xf numFmtId="0" fontId="6" fillId="6" borderId="87" xfId="0" applyFont="1" applyFill="1" applyBorder="1" applyAlignment="1">
      <alignment horizontal="center" vertical="center"/>
    </xf>
    <xf numFmtId="0" fontId="6" fillId="6" borderId="15" xfId="0" applyFont="1" applyFill="1" applyBorder="1" applyAlignment="1">
      <alignment horizontal="center" vertical="center"/>
    </xf>
    <xf numFmtId="0" fontId="6" fillId="9" borderId="86" xfId="0" applyFont="1" applyFill="1" applyBorder="1" applyAlignment="1">
      <alignment horizontal="center" vertical="center"/>
    </xf>
    <xf numFmtId="0" fontId="6" fillId="9" borderId="87" xfId="0" applyFont="1" applyFill="1" applyBorder="1" applyAlignment="1">
      <alignment horizontal="center" vertical="center"/>
    </xf>
    <xf numFmtId="0" fontId="7" fillId="3" borderId="20" xfId="0" applyFont="1" applyFill="1" applyBorder="1" applyAlignment="1">
      <alignment horizontal="center" vertical="center" wrapText="1"/>
    </xf>
    <xf numFmtId="0" fontId="6" fillId="5" borderId="31" xfId="0" applyFont="1" applyFill="1" applyBorder="1" applyAlignment="1">
      <alignment horizontal="center" vertical="center"/>
    </xf>
    <xf numFmtId="0" fontId="6" fillId="7" borderId="77" xfId="0" applyFont="1" applyFill="1" applyBorder="1" applyAlignment="1">
      <alignment horizontal="center" vertical="center"/>
    </xf>
    <xf numFmtId="0" fontId="6" fillId="7" borderId="69" xfId="0" applyFont="1" applyFill="1" applyBorder="1" applyAlignment="1">
      <alignment horizontal="center" vertical="center"/>
    </xf>
    <xf numFmtId="0" fontId="6" fillId="7" borderId="19" xfId="0" applyFont="1" applyFill="1" applyBorder="1" applyAlignment="1">
      <alignment horizontal="center" vertical="center"/>
    </xf>
    <xf numFmtId="0" fontId="6" fillId="6" borderId="77" xfId="0" applyFont="1" applyFill="1" applyBorder="1" applyAlignment="1">
      <alignment horizontal="center" vertical="center"/>
    </xf>
    <xf numFmtId="0" fontId="6" fillId="6" borderId="69" xfId="0" applyFont="1" applyFill="1" applyBorder="1" applyAlignment="1">
      <alignment horizontal="center" vertical="center"/>
    </xf>
    <xf numFmtId="0" fontId="6" fillId="6" borderId="19" xfId="0" applyFont="1" applyFill="1" applyBorder="1" applyAlignment="1">
      <alignment horizontal="center" vertical="center"/>
    </xf>
    <xf numFmtId="0" fontId="6" fillId="9" borderId="77" xfId="0" applyFont="1" applyFill="1" applyBorder="1" applyAlignment="1">
      <alignment horizontal="center" vertical="center"/>
    </xf>
    <xf numFmtId="0" fontId="6" fillId="9" borderId="69" xfId="0" applyFont="1" applyFill="1" applyBorder="1" applyAlignment="1">
      <alignment horizontal="center" vertical="center"/>
    </xf>
    <xf numFmtId="0" fontId="7" fillId="10" borderId="46" xfId="0" applyFont="1" applyFill="1" applyBorder="1" applyProtection="1">
      <protection locked="0"/>
    </xf>
    <xf numFmtId="0" fontId="7" fillId="5" borderId="92" xfId="0" applyFont="1" applyFill="1" applyBorder="1" applyProtection="1">
      <protection locked="0"/>
    </xf>
    <xf numFmtId="0" fontId="7" fillId="5" borderId="93" xfId="0" applyFont="1" applyFill="1" applyBorder="1" applyProtection="1">
      <protection locked="0"/>
    </xf>
    <xf numFmtId="0" fontId="7" fillId="5" borderId="64" xfId="0" applyFont="1" applyFill="1" applyBorder="1" applyProtection="1">
      <protection locked="0"/>
    </xf>
    <xf numFmtId="0" fontId="7" fillId="7" borderId="86" xfId="0" applyFont="1" applyFill="1" applyBorder="1" applyProtection="1">
      <protection locked="0"/>
    </xf>
    <xf numFmtId="0" fontId="7" fillId="7" borderId="87" xfId="0" applyFont="1" applyFill="1" applyBorder="1" applyProtection="1">
      <protection locked="0"/>
    </xf>
    <xf numFmtId="0" fontId="7" fillId="7" borderId="64" xfId="0" applyFont="1" applyFill="1" applyBorder="1" applyProtection="1">
      <protection locked="0"/>
    </xf>
    <xf numFmtId="0" fontId="7" fillId="6" borderId="94" xfId="0" applyFont="1" applyFill="1" applyBorder="1" applyProtection="1">
      <protection locked="0"/>
    </xf>
    <xf numFmtId="0" fontId="7" fillId="6" borderId="87" xfId="0" applyFont="1" applyFill="1" applyBorder="1" applyProtection="1">
      <protection locked="0"/>
    </xf>
    <xf numFmtId="0" fontId="7" fillId="6" borderId="64" xfId="0" applyFont="1" applyFill="1" applyBorder="1" applyProtection="1">
      <protection locked="0"/>
    </xf>
    <xf numFmtId="0" fontId="7" fillId="9" borderId="94" xfId="0" applyFont="1" applyFill="1" applyBorder="1" applyProtection="1">
      <protection locked="0"/>
    </xf>
    <xf numFmtId="0" fontId="7" fillId="9" borderId="87" xfId="0" applyFont="1" applyFill="1" applyBorder="1" applyProtection="1">
      <protection locked="0"/>
    </xf>
    <xf numFmtId="0" fontId="7" fillId="9" borderId="95" xfId="0" applyFont="1" applyFill="1" applyBorder="1" applyProtection="1">
      <protection locked="0"/>
    </xf>
    <xf numFmtId="0" fontId="7" fillId="3" borderId="55" xfId="0" applyFont="1" applyFill="1" applyBorder="1" applyAlignment="1">
      <alignment horizontal="center" vertical="center" wrapText="1"/>
    </xf>
    <xf numFmtId="0" fontId="7" fillId="11" borderId="57" xfId="0" applyFont="1" applyFill="1" applyBorder="1" applyProtection="1">
      <protection locked="0"/>
    </xf>
    <xf numFmtId="0" fontId="7" fillId="5" borderId="96" xfId="0" applyFont="1" applyFill="1" applyBorder="1" applyProtection="1">
      <protection locked="0"/>
    </xf>
    <xf numFmtId="0" fontId="7" fillId="5" borderId="74" xfId="0" applyFont="1" applyFill="1" applyBorder="1" applyProtection="1">
      <protection locked="0"/>
    </xf>
    <xf numFmtId="0" fontId="7" fillId="7" borderId="73" xfId="0" applyFont="1" applyFill="1" applyBorder="1" applyProtection="1">
      <protection locked="0"/>
    </xf>
    <xf numFmtId="0" fontId="7" fillId="7" borderId="74" xfId="0" applyFont="1" applyFill="1" applyBorder="1" applyProtection="1">
      <protection locked="0"/>
    </xf>
    <xf numFmtId="0" fontId="7" fillId="7" borderId="90" xfId="0" applyFont="1" applyFill="1" applyBorder="1" applyProtection="1">
      <protection locked="0"/>
    </xf>
    <xf numFmtId="0" fontId="7" fillId="6" borderId="96" xfId="0" applyFont="1" applyFill="1" applyBorder="1" applyProtection="1">
      <protection locked="0"/>
    </xf>
    <xf numFmtId="0" fontId="7" fillId="6" borderId="74" xfId="0" applyFont="1" applyFill="1" applyBorder="1" applyProtection="1">
      <protection locked="0"/>
    </xf>
    <xf numFmtId="0" fontId="7" fillId="6" borderId="90" xfId="0" applyFont="1" applyFill="1" applyBorder="1" applyProtection="1">
      <protection locked="0"/>
    </xf>
    <xf numFmtId="0" fontId="7" fillId="9" borderId="96" xfId="0" applyFont="1" applyFill="1" applyBorder="1" applyProtection="1">
      <protection locked="0"/>
    </xf>
    <xf numFmtId="0" fontId="7" fillId="9" borderId="74" xfId="0" applyFont="1" applyFill="1" applyBorder="1" applyProtection="1">
      <protection locked="0"/>
    </xf>
    <xf numFmtId="0" fontId="7" fillId="9" borderId="97" xfId="0" applyFont="1" applyFill="1" applyBorder="1" applyProtection="1">
      <protection locked="0"/>
    </xf>
    <xf numFmtId="0" fontId="7" fillId="11" borderId="47" xfId="0" applyFont="1" applyFill="1" applyBorder="1" applyProtection="1">
      <protection locked="0"/>
    </xf>
    <xf numFmtId="0" fontId="7" fillId="11" borderId="98" xfId="0" applyFont="1" applyFill="1" applyBorder="1" applyProtection="1">
      <protection locked="0"/>
    </xf>
    <xf numFmtId="0" fontId="7" fillId="5" borderId="99" xfId="0" applyFont="1" applyFill="1" applyBorder="1" applyProtection="1">
      <protection locked="0"/>
    </xf>
    <xf numFmtId="0" fontId="7" fillId="7" borderId="100" xfId="0" applyFont="1" applyFill="1" applyBorder="1" applyProtection="1">
      <protection locked="0"/>
    </xf>
    <xf numFmtId="0" fontId="7" fillId="7" borderId="99" xfId="0" applyFont="1" applyFill="1" applyBorder="1" applyProtection="1">
      <protection locked="0"/>
    </xf>
    <xf numFmtId="0" fontId="7" fillId="7" borderId="101" xfId="0" applyFont="1" applyFill="1" applyBorder="1" applyProtection="1">
      <protection locked="0"/>
    </xf>
    <xf numFmtId="0" fontId="7" fillId="6" borderId="98" xfId="0" applyFont="1" applyFill="1" applyBorder="1" applyProtection="1">
      <protection locked="0"/>
    </xf>
    <xf numFmtId="0" fontId="7" fillId="6" borderId="99" xfId="0" applyFont="1" applyFill="1" applyBorder="1" applyProtection="1">
      <protection locked="0"/>
    </xf>
    <xf numFmtId="0" fontId="7" fillId="6" borderId="101" xfId="0" applyFont="1" applyFill="1" applyBorder="1" applyProtection="1">
      <protection locked="0"/>
    </xf>
    <xf numFmtId="0" fontId="7" fillId="9" borderId="98" xfId="0" applyFont="1" applyFill="1" applyBorder="1" applyProtection="1">
      <protection locked="0"/>
    </xf>
    <xf numFmtId="0" fontId="7" fillId="9" borderId="99" xfId="0" applyFont="1" applyFill="1" applyBorder="1" applyProtection="1">
      <protection locked="0"/>
    </xf>
    <xf numFmtId="0" fontId="7" fillId="9" borderId="102" xfId="0" applyFont="1" applyFill="1" applyBorder="1" applyProtection="1">
      <protection locked="0"/>
    </xf>
    <xf numFmtId="0" fontId="7" fillId="11" borderId="82" xfId="0" applyFont="1" applyFill="1" applyBorder="1" applyProtection="1">
      <protection locked="0"/>
    </xf>
    <xf numFmtId="0" fontId="7" fillId="11" borderId="103" xfId="0" applyFont="1" applyFill="1" applyBorder="1" applyProtection="1">
      <protection locked="0"/>
    </xf>
    <xf numFmtId="0" fontId="7" fillId="10" borderId="81" xfId="0" applyFont="1" applyFill="1" applyBorder="1" applyProtection="1">
      <protection locked="0"/>
    </xf>
    <xf numFmtId="0" fontId="6" fillId="10" borderId="19" xfId="0" applyFont="1" applyFill="1" applyBorder="1" applyAlignment="1">
      <alignment horizontal="center" vertical="center"/>
    </xf>
    <xf numFmtId="0" fontId="6" fillId="10" borderId="84" xfId="0" applyFont="1" applyFill="1" applyBorder="1" applyAlignment="1">
      <alignment horizontal="center" vertical="center"/>
    </xf>
    <xf numFmtId="0" fontId="7" fillId="10" borderId="57" xfId="0" applyFont="1" applyFill="1" applyBorder="1" applyProtection="1">
      <protection locked="0"/>
    </xf>
    <xf numFmtId="0" fontId="20" fillId="12" borderId="0" xfId="0" applyFont="1" applyFill="1" applyAlignment="1">
      <alignment horizontal="left" vertical="center" indent="1"/>
    </xf>
    <xf numFmtId="0" fontId="19" fillId="12" borderId="0" xfId="0" applyFont="1" applyFill="1"/>
    <xf numFmtId="0" fontId="1" fillId="0" borderId="0" xfId="0" applyFont="1" applyAlignment="1">
      <alignment horizontal="left"/>
    </xf>
    <xf numFmtId="0" fontId="0" fillId="0" borderId="0" xfId="0" applyAlignment="1">
      <alignment horizontal="right"/>
    </xf>
    <xf numFmtId="0" fontId="0" fillId="0" borderId="0" xfId="0" applyAlignment="1">
      <alignment horizontal="center"/>
    </xf>
    <xf numFmtId="0" fontId="0" fillId="13" borderId="0" xfId="0" applyFill="1"/>
    <xf numFmtId="0" fontId="0" fillId="0" borderId="0" xfId="0" applyAlignment="1">
      <alignment horizontal="left" indent="2"/>
    </xf>
    <xf numFmtId="0" fontId="5" fillId="0" borderId="0" xfId="2" applyBorder="1"/>
    <xf numFmtId="0" fontId="0" fillId="0" borderId="9" xfId="0" applyBorder="1"/>
    <xf numFmtId="0" fontId="21" fillId="0" borderId="110" xfId="0" applyFont="1" applyBorder="1" applyAlignment="1">
      <alignment horizontal="center"/>
    </xf>
    <xf numFmtId="0" fontId="0" fillId="0" borderId="110" xfId="0" applyBorder="1"/>
    <xf numFmtId="14" fontId="0" fillId="0" borderId="10" xfId="0" applyNumberFormat="1" applyBorder="1"/>
    <xf numFmtId="0" fontId="22" fillId="0" borderId="2" xfId="0" applyFont="1" applyBorder="1" applyAlignment="1">
      <alignment horizontal="center" vertical="center" wrapText="1"/>
    </xf>
    <xf numFmtId="0" fontId="23" fillId="14" borderId="2" xfId="0" applyFont="1" applyFill="1" applyBorder="1" applyAlignment="1">
      <alignment horizontal="center" vertical="center"/>
    </xf>
    <xf numFmtId="0" fontId="25" fillId="5" borderId="8" xfId="0" applyFont="1" applyFill="1" applyBorder="1" applyAlignment="1">
      <alignment horizontal="center" vertical="center"/>
    </xf>
    <xf numFmtId="0" fontId="27" fillId="7" borderId="111" xfId="0" applyFont="1" applyFill="1" applyBorder="1" applyAlignment="1">
      <alignment horizontal="center" vertical="center"/>
    </xf>
    <xf numFmtId="0" fontId="25" fillId="7" borderId="111" xfId="0" applyFont="1" applyFill="1" applyBorder="1" applyAlignment="1">
      <alignment horizontal="center" vertical="center"/>
    </xf>
    <xf numFmtId="0" fontId="21" fillId="15" borderId="0" xfId="0" applyFont="1" applyFill="1" applyAlignment="1">
      <alignment horizontal="center"/>
    </xf>
    <xf numFmtId="14" fontId="0" fillId="0" borderId="110" xfId="0" applyNumberFormat="1" applyBorder="1" applyAlignment="1">
      <alignment horizontal="center"/>
    </xf>
    <xf numFmtId="14" fontId="0" fillId="0" borderId="0" xfId="0" applyNumberFormat="1" applyAlignment="1">
      <alignment horizontal="center"/>
    </xf>
    <xf numFmtId="0" fontId="0" fillId="0" borderId="11" xfId="0" applyBorder="1"/>
    <xf numFmtId="0" fontId="21" fillId="0" borderId="25" xfId="0" applyFont="1" applyBorder="1" applyAlignment="1">
      <alignment horizontal="center"/>
    </xf>
    <xf numFmtId="14" fontId="2" fillId="0" borderId="25" xfId="0" applyNumberFormat="1" applyFont="1" applyBorder="1" applyAlignment="1">
      <alignment horizontal="center"/>
    </xf>
    <xf numFmtId="14" fontId="2" fillId="0" borderId="25" xfId="0" applyNumberFormat="1" applyFont="1" applyBorder="1"/>
    <xf numFmtId="0" fontId="0" fillId="0" borderId="12" xfId="0" applyBorder="1"/>
    <xf numFmtId="0" fontId="0" fillId="0" borderId="112" xfId="0" applyBorder="1"/>
    <xf numFmtId="0" fontId="21" fillId="0" borderId="113" xfId="0" applyFont="1" applyBorder="1" applyAlignment="1">
      <alignment horizontal="center"/>
    </xf>
    <xf numFmtId="0" fontId="0" fillId="0" borderId="113" xfId="0" applyBorder="1"/>
    <xf numFmtId="0" fontId="0" fillId="0" borderId="114" xfId="0" applyBorder="1"/>
    <xf numFmtId="0" fontId="0" fillId="0" borderId="115" xfId="0" applyBorder="1" applyAlignment="1">
      <alignment vertical="center"/>
    </xf>
    <xf numFmtId="0" fontId="21" fillId="0" borderId="0" xfId="0" applyFont="1" applyAlignment="1">
      <alignment horizontal="center"/>
    </xf>
    <xf numFmtId="0" fontId="0" fillId="0" borderId="116" xfId="0" applyBorder="1"/>
    <xf numFmtId="0" fontId="0" fillId="0" borderId="115" xfId="0" applyBorder="1"/>
    <xf numFmtId="3" fontId="9" fillId="0" borderId="117" xfId="3" applyNumberFormat="1" applyFont="1" applyBorder="1"/>
    <xf numFmtId="164" fontId="9" fillId="0" borderId="118" xfId="3" applyNumberFormat="1" applyFont="1" applyFill="1" applyBorder="1"/>
    <xf numFmtId="164" fontId="9" fillId="0" borderId="71" xfId="3" applyNumberFormat="1" applyFont="1" applyFill="1" applyBorder="1"/>
    <xf numFmtId="3" fontId="3" fillId="0" borderId="53" xfId="3" applyNumberFormat="1" applyFont="1" applyFill="1" applyBorder="1"/>
    <xf numFmtId="164" fontId="9" fillId="0" borderId="4" xfId="3" applyNumberFormat="1" applyFont="1" applyFill="1" applyBorder="1"/>
    <xf numFmtId="164" fontId="9" fillId="0" borderId="24" xfId="3" applyNumberFormat="1" applyFont="1" applyFill="1" applyBorder="1"/>
    <xf numFmtId="0" fontId="0" fillId="0" borderId="53" xfId="0" applyBorder="1" applyAlignment="1">
      <alignment horizontal="left"/>
    </xf>
    <xf numFmtId="164" fontId="0" fillId="0" borderId="4" xfId="3" applyNumberFormat="1" applyFont="1" applyFill="1" applyBorder="1"/>
    <xf numFmtId="0" fontId="0" fillId="0" borderId="53" xfId="0" applyBorder="1" applyAlignment="1">
      <alignment horizontal="left" indent="3"/>
    </xf>
    <xf numFmtId="164" fontId="28" fillId="0" borderId="4" xfId="3" applyNumberFormat="1" applyFont="1" applyFill="1" applyBorder="1"/>
    <xf numFmtId="164" fontId="28" fillId="0" borderId="24" xfId="3" applyNumberFormat="1" applyFont="1" applyFill="1" applyBorder="1"/>
    <xf numFmtId="164" fontId="0" fillId="0" borderId="24" xfId="3" applyNumberFormat="1" applyFont="1" applyFill="1" applyBorder="1"/>
    <xf numFmtId="3" fontId="9" fillId="0" borderId="58" xfId="3" applyNumberFormat="1" applyFont="1" applyBorder="1"/>
    <xf numFmtId="164" fontId="1" fillId="0" borderId="26" xfId="3" applyNumberFormat="1" applyFont="1" applyFill="1" applyBorder="1"/>
    <xf numFmtId="164" fontId="1" fillId="0" borderId="22" xfId="3" applyNumberFormat="1" applyFont="1" applyFill="1" applyBorder="1"/>
    <xf numFmtId="9" fontId="29" fillId="0" borderId="0" xfId="1" applyFont="1" applyBorder="1"/>
    <xf numFmtId="165" fontId="0" fillId="0" borderId="9" xfId="3" applyNumberFormat="1" applyFont="1" applyBorder="1" applyAlignment="1">
      <alignment horizontal="left" indent="2"/>
    </xf>
    <xf numFmtId="164" fontId="0" fillId="0" borderId="3" xfId="3" applyNumberFormat="1" applyFont="1" applyFill="1" applyBorder="1"/>
    <xf numFmtId="164" fontId="0" fillId="0" borderId="10" xfId="3" applyNumberFormat="1" applyFont="1" applyFill="1" applyBorder="1"/>
    <xf numFmtId="165" fontId="0" fillId="0" borderId="53" xfId="3" applyNumberFormat="1" applyFont="1" applyFill="1" applyBorder="1" applyAlignment="1">
      <alignment horizontal="left" indent="3"/>
    </xf>
    <xf numFmtId="165" fontId="0" fillId="0" borderId="53" xfId="3" applyNumberFormat="1" applyFont="1" applyBorder="1" applyAlignment="1">
      <alignment horizontal="left" indent="3"/>
    </xf>
    <xf numFmtId="165" fontId="1" fillId="0" borderId="59" xfId="3" applyNumberFormat="1" applyFont="1" applyBorder="1" applyAlignment="1">
      <alignment horizontal="left" indent="1"/>
    </xf>
    <xf numFmtId="164" fontId="1" fillId="0" borderId="28" xfId="3" applyNumberFormat="1" applyFont="1" applyFill="1" applyBorder="1"/>
    <xf numFmtId="164" fontId="1" fillId="0" borderId="61" xfId="3" applyNumberFormat="1" applyFont="1" applyFill="1" applyBorder="1"/>
    <xf numFmtId="165" fontId="0" fillId="0" borderId="53" xfId="3" applyNumberFormat="1" applyFont="1" applyBorder="1" applyAlignment="1">
      <alignment horizontal="left" wrapText="1" indent="2"/>
    </xf>
    <xf numFmtId="165" fontId="0" fillId="0" borderId="53" xfId="3" applyNumberFormat="1" applyFont="1" applyBorder="1" applyAlignment="1">
      <alignment horizontal="left" indent="2"/>
    </xf>
    <xf numFmtId="165" fontId="1" fillId="0" borderId="58" xfId="3" applyNumberFormat="1" applyFont="1" applyBorder="1"/>
    <xf numFmtId="165" fontId="0" fillId="0" borderId="0" xfId="3" applyNumberFormat="1" applyFont="1" applyBorder="1"/>
    <xf numFmtId="165" fontId="21" fillId="0" borderId="0" xfId="3" applyNumberFormat="1" applyFont="1" applyBorder="1" applyAlignment="1">
      <alignment horizontal="center"/>
    </xf>
    <xf numFmtId="165" fontId="1" fillId="0" borderId="85" xfId="3" applyNumberFormat="1" applyFont="1" applyBorder="1" applyAlignment="1">
      <alignment horizontal="left" indent="1"/>
    </xf>
    <xf numFmtId="164" fontId="1" fillId="0" borderId="27" xfId="3" applyNumberFormat="1" applyFont="1" applyFill="1" applyBorder="1"/>
    <xf numFmtId="164" fontId="1" fillId="0" borderId="21" xfId="3" applyNumberFormat="1" applyFont="1" applyFill="1" applyBorder="1"/>
    <xf numFmtId="165" fontId="0" fillId="0" borderId="53" xfId="3" applyNumberFormat="1" applyFont="1" applyFill="1" applyBorder="1" applyAlignment="1">
      <alignment horizontal="left" indent="5"/>
    </xf>
    <xf numFmtId="164" fontId="3" fillId="0" borderId="4" xfId="3" applyNumberFormat="1" applyFont="1" applyFill="1" applyBorder="1"/>
    <xf numFmtId="164" fontId="3" fillId="0" borderId="24" xfId="3" applyNumberFormat="1" applyFont="1" applyFill="1" applyBorder="1"/>
    <xf numFmtId="166" fontId="0" fillId="0" borderId="53" xfId="3" applyNumberFormat="1" applyFont="1" applyFill="1" applyBorder="1" applyAlignment="1">
      <alignment horizontal="left" indent="5"/>
    </xf>
    <xf numFmtId="165" fontId="0" fillId="0" borderId="53" xfId="3" applyNumberFormat="1" applyFont="1" applyFill="1" applyBorder="1" applyAlignment="1">
      <alignment horizontal="left" indent="11"/>
    </xf>
    <xf numFmtId="165" fontId="3" fillId="0" borderId="53" xfId="3" applyNumberFormat="1" applyFont="1" applyBorder="1" applyAlignment="1">
      <alignment horizontal="left" indent="4"/>
    </xf>
    <xf numFmtId="164" fontId="1" fillId="0" borderId="4" xfId="3" applyNumberFormat="1" applyFont="1" applyFill="1" applyBorder="1"/>
    <xf numFmtId="164" fontId="1" fillId="0" borderId="24" xfId="3" applyNumberFormat="1" applyFont="1" applyFill="1" applyBorder="1"/>
    <xf numFmtId="164" fontId="1" fillId="0" borderId="71" xfId="3" applyNumberFormat="1" applyFont="1" applyFill="1" applyBorder="1"/>
    <xf numFmtId="165" fontId="1" fillId="0" borderId="117" xfId="3" applyNumberFormat="1" applyFont="1" applyFill="1" applyBorder="1" applyAlignment="1">
      <alignment horizontal="left"/>
    </xf>
    <xf numFmtId="164" fontId="1" fillId="0" borderId="118" xfId="3" applyNumberFormat="1" applyFont="1" applyFill="1" applyBorder="1"/>
    <xf numFmtId="165" fontId="0" fillId="0" borderId="9" xfId="3" applyNumberFormat="1" applyFont="1" applyBorder="1" applyAlignment="1">
      <alignment horizontal="left" indent="4"/>
    </xf>
    <xf numFmtId="164" fontId="3" fillId="0" borderId="3" xfId="3" applyNumberFormat="1" applyFont="1" applyFill="1" applyBorder="1"/>
    <xf numFmtId="164" fontId="3" fillId="0" borderId="10" xfId="3" applyNumberFormat="1" applyFont="1" applyFill="1" applyBorder="1"/>
    <xf numFmtId="165" fontId="0" fillId="0" borderId="53" xfId="3" applyNumberFormat="1" applyFont="1" applyFill="1" applyBorder="1" applyAlignment="1">
      <alignment horizontal="left" indent="4"/>
    </xf>
    <xf numFmtId="165" fontId="1" fillId="0" borderId="59" xfId="3" applyNumberFormat="1" applyFont="1" applyBorder="1" applyAlignment="1">
      <alignment horizontal="left" indent="2"/>
    </xf>
    <xf numFmtId="165" fontId="3" fillId="0" borderId="117" xfId="3" applyNumberFormat="1" applyFont="1" applyBorder="1" applyAlignment="1">
      <alignment horizontal="left" indent="4"/>
    </xf>
    <xf numFmtId="165" fontId="3" fillId="0" borderId="104" xfId="3" applyNumberFormat="1" applyFont="1" applyBorder="1" applyAlignment="1">
      <alignment horizontal="left" indent="4"/>
    </xf>
    <xf numFmtId="164" fontId="1" fillId="0" borderId="123" xfId="3" applyNumberFormat="1" applyFont="1" applyFill="1" applyBorder="1"/>
    <xf numFmtId="165" fontId="0" fillId="0" borderId="53" xfId="3" applyNumberFormat="1" applyFont="1" applyBorder="1" applyAlignment="1">
      <alignment horizontal="left" indent="4"/>
    </xf>
    <xf numFmtId="165" fontId="0" fillId="0" borderId="53" xfId="3" applyNumberFormat="1" applyFont="1" applyBorder="1" applyAlignment="1">
      <alignment horizontal="left" indent="11"/>
    </xf>
    <xf numFmtId="165" fontId="1" fillId="0" borderId="58" xfId="3" applyNumberFormat="1" applyFont="1" applyFill="1" applyBorder="1" applyAlignment="1">
      <alignment horizontal="left"/>
    </xf>
    <xf numFmtId="167" fontId="0" fillId="0" borderId="0" xfId="3" applyNumberFormat="1" applyFont="1" applyBorder="1"/>
    <xf numFmtId="167" fontId="0" fillId="0" borderId="125" xfId="3" applyNumberFormat="1" applyFont="1" applyBorder="1"/>
    <xf numFmtId="0" fontId="30" fillId="0" borderId="9" xfId="0" applyFont="1" applyBorder="1"/>
    <xf numFmtId="164" fontId="31" fillId="0" borderId="110" xfId="3" applyNumberFormat="1" applyFont="1" applyBorder="1"/>
    <xf numFmtId="43" fontId="0" fillId="0" borderId="110" xfId="3" applyFont="1" applyBorder="1" applyAlignment="1">
      <alignment horizontal="center"/>
    </xf>
    <xf numFmtId="43" fontId="0" fillId="0" borderId="10" xfId="3" applyFont="1" applyBorder="1" applyAlignment="1">
      <alignment horizontal="center"/>
    </xf>
    <xf numFmtId="164" fontId="31" fillId="0" borderId="0" xfId="3" applyNumberFormat="1" applyFont="1" applyBorder="1"/>
    <xf numFmtId="43" fontId="0" fillId="0" borderId="0" xfId="3" applyFont="1" applyBorder="1" applyAlignment="1">
      <alignment horizontal="center"/>
    </xf>
    <xf numFmtId="43" fontId="0" fillId="0" borderId="24" xfId="3" applyFont="1" applyBorder="1" applyAlignment="1">
      <alignment horizontal="center"/>
    </xf>
    <xf numFmtId="164" fontId="31" fillId="0" borderId="25" xfId="3" applyNumberFormat="1" applyFont="1" applyBorder="1"/>
    <xf numFmtId="43" fontId="0" fillId="0" borderId="25" xfId="3" applyFont="1" applyBorder="1" applyAlignment="1">
      <alignment horizontal="center"/>
    </xf>
    <xf numFmtId="43" fontId="0" fillId="0" borderId="12" xfId="3" applyFont="1" applyBorder="1" applyAlignment="1">
      <alignment horizontal="center"/>
    </xf>
    <xf numFmtId="164" fontId="3" fillId="0" borderId="1" xfId="3" applyNumberFormat="1" applyFont="1" applyBorder="1"/>
    <xf numFmtId="43" fontId="3" fillId="0" borderId="1" xfId="3" applyFont="1" applyBorder="1" applyAlignment="1">
      <alignment horizontal="left"/>
    </xf>
    <xf numFmtId="43" fontId="0" fillId="0" borderId="0" xfId="3" applyFont="1" applyBorder="1" applyAlignment="1">
      <alignment horizontal="left"/>
    </xf>
    <xf numFmtId="164" fontId="29" fillId="0" borderId="70" xfId="3" applyNumberFormat="1" applyFont="1" applyBorder="1"/>
    <xf numFmtId="43" fontId="29" fillId="0" borderId="70" xfId="3" applyFont="1" applyBorder="1" applyAlignment="1">
      <alignment horizontal="center"/>
    </xf>
    <xf numFmtId="164" fontId="31" fillId="0" borderId="76" xfId="3" applyNumberFormat="1" applyFont="1" applyBorder="1"/>
    <xf numFmtId="43" fontId="0" fillId="0" borderId="76" xfId="3" applyFont="1" applyBorder="1" applyAlignment="1">
      <alignment horizontal="center"/>
    </xf>
    <xf numFmtId="164" fontId="31" fillId="0" borderId="108" xfId="3" applyNumberFormat="1" applyFont="1" applyBorder="1"/>
    <xf numFmtId="43" fontId="0" fillId="0" borderId="108" xfId="3" applyFont="1" applyBorder="1" applyAlignment="1">
      <alignment horizontal="center"/>
    </xf>
    <xf numFmtId="43" fontId="0" fillId="0" borderId="0" xfId="3" applyFont="1" applyAlignment="1">
      <alignment horizontal="center"/>
    </xf>
    <xf numFmtId="0" fontId="0" fillId="0" borderId="126" xfId="0" applyBorder="1"/>
    <xf numFmtId="165" fontId="0" fillId="0" borderId="125" xfId="3" applyNumberFormat="1" applyFont="1" applyBorder="1"/>
    <xf numFmtId="0" fontId="0" fillId="0" borderId="127" xfId="0" applyBorder="1"/>
    <xf numFmtId="0" fontId="0" fillId="2" borderId="30" xfId="0" applyFill="1" applyBorder="1" applyAlignment="1">
      <alignment horizontal="center" vertical="center"/>
      <extLst>
        <ext xmlns:xfpb="http://schemas.microsoft.com/office/spreadsheetml/2022/featurepropertybag" uri="{C7286773-470A-42A8-94C5-96B5CB345126}">
          <xfpb:xfComplement i="0"/>
        </ext>
      </extLst>
    </xf>
    <xf numFmtId="0" fontId="0" fillId="2" borderId="108" xfId="0" applyFill="1" applyBorder="1" applyAlignment="1">
      <alignment horizontal="center" vertical="center"/>
      <extLst>
        <ext xmlns:xfpb="http://schemas.microsoft.com/office/spreadsheetml/2022/featurepropertybag" uri="{C7286773-470A-42A8-94C5-96B5CB345126}">
          <xfpb:xfComplement i="0"/>
        </ext>
      </extLst>
    </xf>
    <xf numFmtId="0" fontId="0" fillId="2" borderId="109" xfId="0" applyFill="1" applyBorder="1"/>
    <xf numFmtId="0" fontId="0" fillId="2" borderId="1" xfId="0" applyFill="1" applyBorder="1" applyAlignment="1">
      <alignment horizontal="center" vertical="center"/>
      <extLst>
        <ext xmlns:xfpb="http://schemas.microsoft.com/office/spreadsheetml/2022/featurepropertybag" uri="{C7286773-470A-42A8-94C5-96B5CB345126}">
          <xfpb:xfComplement i="0"/>
        </ext>
      </extLst>
    </xf>
    <xf numFmtId="0" fontId="0" fillId="2" borderId="55" xfId="0" applyFill="1" applyBorder="1"/>
    <xf numFmtId="0" fontId="0" fillId="2" borderId="18" xfId="0" applyFill="1" applyBorder="1" applyAlignment="1">
      <alignment horizontal="center" vertical="center"/>
      <extLst>
        <ext xmlns:xfpb="http://schemas.microsoft.com/office/spreadsheetml/2022/featurepropertybag" uri="{C7286773-470A-42A8-94C5-96B5CB345126}">
          <xfpb:xfComplement i="0"/>
        </ext>
      </extLst>
    </xf>
    <xf numFmtId="0" fontId="0" fillId="2" borderId="20" xfId="0" applyFill="1" applyBorder="1"/>
    <xf numFmtId="0" fontId="8" fillId="8" borderId="128" xfId="0" applyFont="1" applyFill="1" applyBorder="1" applyAlignment="1">
      <alignment vertical="center" wrapText="1"/>
    </xf>
    <xf numFmtId="0" fontId="8" fillId="8" borderId="107" xfId="0" applyFont="1" applyFill="1" applyBorder="1" applyAlignment="1">
      <alignment vertical="center" wrapText="1"/>
    </xf>
    <xf numFmtId="0" fontId="8" fillId="8" borderId="54" xfId="0" applyFont="1" applyFill="1" applyBorder="1" applyAlignment="1">
      <alignment vertical="center" wrapText="1"/>
    </xf>
    <xf numFmtId="0" fontId="8" fillId="8" borderId="17" xfId="0" applyFont="1" applyFill="1" applyBorder="1" applyAlignment="1">
      <alignment vertical="center" wrapText="1"/>
    </xf>
    <xf numFmtId="0" fontId="1" fillId="8" borderId="17" xfId="0" applyFont="1" applyFill="1" applyBorder="1" applyAlignment="1">
      <alignment horizontal="center" vertical="center"/>
    </xf>
    <xf numFmtId="0" fontId="1" fillId="8" borderId="18" xfId="0" applyFont="1" applyFill="1" applyBorder="1" applyAlignment="1">
      <alignment horizontal="center" vertical="center"/>
    </xf>
    <xf numFmtId="0" fontId="1" fillId="8" borderId="20" xfId="0" applyFont="1" applyFill="1" applyBorder="1" applyAlignment="1">
      <alignment horizontal="center" vertical="center"/>
    </xf>
    <xf numFmtId="0" fontId="1" fillId="0" borderId="2" xfId="0" applyFont="1" applyBorder="1" applyAlignment="1">
      <alignment horizontal="centerContinuous"/>
    </xf>
    <xf numFmtId="0" fontId="0" fillId="0" borderId="7" xfId="0" applyBorder="1" applyAlignment="1">
      <alignment horizontal="centerContinuous"/>
    </xf>
    <xf numFmtId="0" fontId="0" fillId="0" borderId="8" xfId="0" applyBorder="1" applyAlignment="1">
      <alignment horizontal="centerContinuous"/>
    </xf>
    <xf numFmtId="0" fontId="0" fillId="0" borderId="10" xfId="0" applyBorder="1"/>
    <xf numFmtId="0" fontId="0" fillId="0" borderId="25" xfId="0" applyBorder="1"/>
    <xf numFmtId="0" fontId="29" fillId="0" borderId="53" xfId="0" applyFont="1" applyBorder="1"/>
    <xf numFmtId="0" fontId="0" fillId="0" borderId="0" xfId="0" applyAlignment="1">
      <alignment horizontal="right" indent="2"/>
    </xf>
    <xf numFmtId="0" fontId="5" fillId="0" borderId="0" xfId="2" quotePrefix="1" applyBorder="1"/>
    <xf numFmtId="0" fontId="10" fillId="8" borderId="6" xfId="0" applyFont="1" applyFill="1" applyBorder="1" applyAlignment="1">
      <alignment horizontal="left" vertical="center" wrapText="1"/>
    </xf>
    <xf numFmtId="0" fontId="10" fillId="8" borderId="7" xfId="0" applyFont="1" applyFill="1" applyBorder="1" applyAlignment="1">
      <alignment horizontal="left" vertical="center" wrapText="1"/>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8" fillId="8" borderId="59" xfId="0" applyFont="1" applyFill="1" applyBorder="1" applyAlignment="1">
      <alignment horizontal="left" vertical="center" wrapText="1"/>
    </xf>
    <xf numFmtId="0" fontId="8" fillId="8" borderId="60" xfId="0" applyFont="1" applyFill="1" applyBorder="1" applyAlignment="1">
      <alignment horizontal="left" vertical="center" wrapText="1"/>
    </xf>
    <xf numFmtId="0" fontId="0" fillId="0" borderId="59" xfId="0" applyBorder="1" applyAlignment="1">
      <alignment horizontal="center"/>
      <extLst>
        <ext xmlns:xfpb="http://schemas.microsoft.com/office/spreadsheetml/2022/featurepropertybag" uri="{C7286773-470A-42A8-94C5-96B5CB345126}">
          <xfpb:xfComplement i="0"/>
        </ext>
      </extLst>
    </xf>
    <xf numFmtId="0" fontId="0" fillId="0" borderId="60" xfId="0" applyBorder="1" applyAlignment="1">
      <alignment horizontal="center"/>
      <extLst>
        <ext xmlns:xfpb="http://schemas.microsoft.com/office/spreadsheetml/2022/featurepropertybag" uri="{C7286773-470A-42A8-94C5-96B5CB345126}">
          <xfpb:xfComplement i="0"/>
        </ext>
      </extLst>
    </xf>
    <xf numFmtId="0" fontId="0" fillId="0" borderId="61" xfId="0" applyBorder="1" applyAlignment="1">
      <alignment horizontal="center"/>
      <extLst>
        <ext xmlns:xfpb="http://schemas.microsoft.com/office/spreadsheetml/2022/featurepropertybag" uri="{C7286773-470A-42A8-94C5-96B5CB345126}">
          <xfpb:xfComplement i="0"/>
        </ext>
      </extLst>
    </xf>
    <xf numFmtId="0" fontId="8" fillId="8" borderId="58" xfId="0" applyFont="1" applyFill="1" applyBorder="1" applyAlignment="1">
      <alignment horizontal="left" vertical="center" wrapText="1"/>
    </xf>
    <xf numFmtId="0" fontId="8" fillId="8" borderId="31" xfId="0" applyFont="1" applyFill="1" applyBorder="1" applyAlignment="1">
      <alignment horizontal="left" vertical="center" wrapText="1"/>
    </xf>
    <xf numFmtId="0" fontId="0" fillId="0" borderId="58" xfId="0" applyBorder="1" applyAlignment="1">
      <alignment horizontal="center"/>
    </xf>
    <xf numFmtId="0" fontId="0" fillId="0" borderId="31" xfId="0" applyBorder="1" applyAlignment="1">
      <alignment horizontal="center"/>
    </xf>
    <xf numFmtId="0" fontId="0" fillId="0" borderId="22" xfId="0" applyBorder="1" applyAlignment="1">
      <alignment horizontal="center"/>
    </xf>
    <xf numFmtId="0" fontId="6" fillId="8" borderId="59" xfId="0" applyFont="1" applyFill="1" applyBorder="1" applyAlignment="1">
      <alignment horizontal="left" vertical="center" wrapText="1" indent="1"/>
    </xf>
    <xf numFmtId="0" fontId="6" fillId="8" borderId="60" xfId="0" applyFont="1" applyFill="1" applyBorder="1" applyAlignment="1">
      <alignment horizontal="left" vertical="center" wrapText="1" indent="1"/>
    </xf>
    <xf numFmtId="0" fontId="0" fillId="0" borderId="59" xfId="0" applyBorder="1" applyAlignment="1">
      <alignment horizontal="center"/>
    </xf>
    <xf numFmtId="0" fontId="0" fillId="0" borderId="60" xfId="0" applyBorder="1" applyAlignment="1">
      <alignment horizontal="center"/>
    </xf>
    <xf numFmtId="0" fontId="0" fillId="0" borderId="61" xfId="0" applyBorder="1" applyAlignment="1">
      <alignment horizontal="center"/>
    </xf>
    <xf numFmtId="0" fontId="8" fillId="8" borderId="85" xfId="0" applyFont="1" applyFill="1" applyBorder="1" applyAlignment="1">
      <alignment horizontal="left" vertical="center" wrapText="1"/>
    </xf>
    <xf numFmtId="0" fontId="8" fillId="8" borderId="23" xfId="0" applyFont="1" applyFill="1" applyBorder="1" applyAlignment="1">
      <alignment horizontal="left" vertical="center" wrapText="1"/>
    </xf>
    <xf numFmtId="0" fontId="0" fillId="0" borderId="85" xfId="0" applyBorder="1" applyAlignment="1">
      <alignment horizontal="center" vertical="center"/>
      <extLst>
        <ext xmlns:xfpb="http://schemas.microsoft.com/office/spreadsheetml/2022/featurepropertybag" uri="{C7286773-470A-42A8-94C5-96B5CB345126}">
          <xfpb:xfComplement i="0"/>
        </ext>
      </extLst>
    </xf>
    <xf numFmtId="0" fontId="0" fillId="0" borderId="23" xfId="0" applyBorder="1" applyAlignment="1">
      <alignment horizontal="center" vertical="center"/>
      <extLst>
        <ext xmlns:xfpb="http://schemas.microsoft.com/office/spreadsheetml/2022/featurepropertybag" uri="{C7286773-470A-42A8-94C5-96B5CB345126}">
          <xfpb:xfComplement i="0"/>
        </ext>
      </extLst>
    </xf>
    <xf numFmtId="0" fontId="0" fillId="0" borderId="21" xfId="0" applyBorder="1" applyAlignment="1">
      <alignment horizontal="center" vertical="center"/>
      <extLst>
        <ext xmlns:xfpb="http://schemas.microsoft.com/office/spreadsheetml/2022/featurepropertybag" uri="{C7286773-470A-42A8-94C5-96B5CB345126}">
          <xfpb:xfComplement i="0"/>
        </ext>
      </extLst>
    </xf>
    <xf numFmtId="0" fontId="8" fillId="8" borderId="104" xfId="0" applyFont="1" applyFill="1" applyBorder="1" applyAlignment="1">
      <alignment horizontal="left" vertical="center" wrapText="1"/>
    </xf>
    <xf numFmtId="0" fontId="8" fillId="8" borderId="106" xfId="0" applyFont="1" applyFill="1" applyBorder="1" applyAlignment="1">
      <alignment horizontal="left" vertical="center" wrapText="1"/>
    </xf>
    <xf numFmtId="0" fontId="0" fillId="0" borderId="107" xfId="0" applyBorder="1" applyAlignment="1">
      <alignment horizontal="center"/>
    </xf>
    <xf numFmtId="0" fontId="0" fillId="0" borderId="108" xfId="0" applyBorder="1" applyAlignment="1">
      <alignment horizontal="center"/>
    </xf>
    <xf numFmtId="0" fontId="0" fillId="0" borderId="109" xfId="0" applyBorder="1" applyAlignment="1">
      <alignment horizontal="center"/>
    </xf>
    <xf numFmtId="0" fontId="0" fillId="0" borderId="17" xfId="0" applyBorder="1" applyAlignment="1">
      <alignment horizontal="center"/>
    </xf>
    <xf numFmtId="0" fontId="0" fillId="0" borderId="18" xfId="0" applyBorder="1" applyAlignment="1">
      <alignment horizontal="center"/>
    </xf>
    <xf numFmtId="0" fontId="0" fillId="0" borderId="20" xfId="0" applyBorder="1" applyAlignment="1">
      <alignment horizontal="center"/>
    </xf>
    <xf numFmtId="0" fontId="8" fillId="8" borderId="9" xfId="0" applyFont="1" applyFill="1" applyBorder="1" applyAlignment="1">
      <alignment horizontal="left" vertical="center" wrapText="1"/>
    </xf>
    <xf numFmtId="0" fontId="8" fillId="8" borderId="46" xfId="0" applyFont="1" applyFill="1" applyBorder="1" applyAlignment="1">
      <alignment horizontal="left" vertical="center" wrapText="1"/>
    </xf>
    <xf numFmtId="0" fontId="8" fillId="8" borderId="105" xfId="0" applyFont="1" applyFill="1" applyBorder="1" applyAlignment="1">
      <alignment horizontal="left" vertical="center" wrapText="1"/>
    </xf>
    <xf numFmtId="0" fontId="8" fillId="8" borderId="43" xfId="0" applyFont="1" applyFill="1" applyBorder="1" applyAlignment="1">
      <alignment horizontal="left" vertical="center" wrapText="1"/>
    </xf>
    <xf numFmtId="0" fontId="0" fillId="0" borderId="13" xfId="0" applyBorder="1" applyAlignment="1">
      <alignment horizontal="center"/>
    </xf>
    <xf numFmtId="0" fontId="0" fillId="0" borderId="14" xfId="0" applyBorder="1" applyAlignment="1">
      <alignment horizontal="center"/>
    </xf>
    <xf numFmtId="0" fontId="0" fillId="0" borderId="16" xfId="0" applyBorder="1" applyAlignment="1">
      <alignment horizontal="center"/>
    </xf>
    <xf numFmtId="0" fontId="8" fillId="8" borderId="56" xfId="0" applyFont="1" applyFill="1" applyBorder="1" applyAlignment="1">
      <alignment horizontal="left" vertical="center" wrapText="1"/>
    </xf>
    <xf numFmtId="0" fontId="8" fillId="8" borderId="61" xfId="0" applyFont="1" applyFill="1" applyBorder="1" applyAlignment="1">
      <alignment horizontal="left" vertical="center" wrapText="1"/>
    </xf>
    <xf numFmtId="0" fontId="0" fillId="0" borderId="54" xfId="0" applyBorder="1" applyAlignment="1">
      <alignment horizontal="center"/>
    </xf>
    <xf numFmtId="0" fontId="0" fillId="0" borderId="1" xfId="0" applyBorder="1" applyAlignment="1">
      <alignment horizontal="center"/>
    </xf>
    <xf numFmtId="0" fontId="0" fillId="0" borderId="55" xfId="0" applyBorder="1" applyAlignment="1">
      <alignment horizontal="center"/>
    </xf>
    <xf numFmtId="0" fontId="8" fillId="8" borderId="11" xfId="0" applyFont="1" applyFill="1" applyBorder="1" applyAlignment="1">
      <alignment horizontal="left" vertical="center" wrapText="1"/>
    </xf>
    <xf numFmtId="0" fontId="8" fillId="8" borderId="47" xfId="0" applyFont="1" applyFill="1" applyBorder="1" applyAlignment="1">
      <alignment horizontal="left" vertical="center" wrapText="1"/>
    </xf>
    <xf numFmtId="0" fontId="8" fillId="8" borderId="37" xfId="0" applyFont="1" applyFill="1" applyBorder="1" applyAlignment="1">
      <alignment horizontal="left" vertical="center" wrapText="1"/>
    </xf>
    <xf numFmtId="0" fontId="9" fillId="8" borderId="9" xfId="0" applyFont="1" applyFill="1" applyBorder="1" applyAlignment="1">
      <alignment horizontal="center" vertical="center" wrapText="1"/>
    </xf>
    <xf numFmtId="0" fontId="9" fillId="8" borderId="10" xfId="0" applyFont="1" applyFill="1" applyBorder="1" applyAlignment="1">
      <alignment horizontal="center" vertical="center" wrapText="1"/>
    </xf>
    <xf numFmtId="0" fontId="9" fillId="8" borderId="53" xfId="0" applyFont="1" applyFill="1" applyBorder="1" applyAlignment="1">
      <alignment horizontal="center" vertical="center" wrapText="1"/>
    </xf>
    <xf numFmtId="0" fontId="9" fillId="8" borderId="24" xfId="0" applyFont="1" applyFill="1" applyBorder="1" applyAlignment="1">
      <alignment horizontal="center" vertical="center" wrapText="1"/>
    </xf>
    <xf numFmtId="0" fontId="9" fillId="8" borderId="11" xfId="0" applyFont="1" applyFill="1" applyBorder="1" applyAlignment="1">
      <alignment horizontal="center" vertical="center" wrapText="1"/>
    </xf>
    <xf numFmtId="0" fontId="9" fillId="8" borderId="12" xfId="0" applyFont="1" applyFill="1" applyBorder="1" applyAlignment="1">
      <alignment horizontal="center" vertical="center" wrapText="1"/>
    </xf>
    <xf numFmtId="0" fontId="1" fillId="8" borderId="62" xfId="0" applyFont="1" applyFill="1" applyBorder="1" applyAlignment="1">
      <alignment horizontal="center" vertical="center" wrapText="1"/>
    </xf>
    <xf numFmtId="0" fontId="1" fillId="8" borderId="34" xfId="0" applyFont="1" applyFill="1" applyBorder="1" applyAlignment="1">
      <alignment horizontal="center" vertical="center" wrapText="1"/>
    </xf>
    <xf numFmtId="0" fontId="1" fillId="8" borderId="65" xfId="0" applyFont="1" applyFill="1" applyBorder="1" applyAlignment="1">
      <alignment horizontal="center" vertical="center" wrapText="1"/>
    </xf>
    <xf numFmtId="0" fontId="7" fillId="5" borderId="43" xfId="0" applyFont="1" applyFill="1" applyBorder="1" applyAlignment="1" applyProtection="1">
      <alignment horizontal="center" vertical="center"/>
      <protection locked="0"/>
    </xf>
    <xf numFmtId="0" fontId="7" fillId="5" borderId="23" xfId="0" applyFont="1" applyFill="1" applyBorder="1" applyAlignment="1" applyProtection="1">
      <alignment horizontal="center" vertical="center"/>
      <protection locked="0"/>
    </xf>
    <xf numFmtId="0" fontId="7" fillId="5" borderId="15" xfId="0" applyFont="1" applyFill="1" applyBorder="1" applyAlignment="1" applyProtection="1">
      <alignment horizontal="center" vertical="center"/>
      <protection locked="0"/>
    </xf>
    <xf numFmtId="0" fontId="9" fillId="8" borderId="3" xfId="0" applyFont="1" applyFill="1" applyBorder="1" applyAlignment="1">
      <alignment horizontal="center" vertical="center" wrapText="1"/>
    </xf>
    <xf numFmtId="0" fontId="9" fillId="8" borderId="4" xfId="0" applyFont="1" applyFill="1" applyBorder="1" applyAlignment="1">
      <alignment horizontal="center" vertical="center" wrapText="1"/>
    </xf>
    <xf numFmtId="0" fontId="9" fillId="8" borderId="5" xfId="0" applyFont="1" applyFill="1" applyBorder="1" applyAlignment="1">
      <alignment horizontal="center" vertical="center" wrapText="1"/>
    </xf>
    <xf numFmtId="0" fontId="8" fillId="8" borderId="3" xfId="0" applyFont="1" applyFill="1" applyBorder="1" applyAlignment="1">
      <alignment horizontal="center" vertical="center" wrapText="1"/>
    </xf>
    <xf numFmtId="0" fontId="8" fillId="8" borderId="4" xfId="0" applyFont="1" applyFill="1" applyBorder="1" applyAlignment="1">
      <alignment horizontal="center" vertical="center" wrapText="1"/>
    </xf>
    <xf numFmtId="0" fontId="8" fillId="8" borderId="5" xfId="0" applyFont="1" applyFill="1" applyBorder="1" applyAlignment="1">
      <alignment horizontal="center" vertical="center" wrapText="1"/>
    </xf>
    <xf numFmtId="0" fontId="1" fillId="3" borderId="62" xfId="0" applyFont="1" applyFill="1" applyBorder="1" applyAlignment="1">
      <alignment horizontal="center" vertical="center" wrapText="1"/>
    </xf>
    <xf numFmtId="0" fontId="1" fillId="3" borderId="65" xfId="0" applyFont="1" applyFill="1" applyBorder="1" applyAlignment="1">
      <alignment horizontal="center" vertical="center" wrapText="1"/>
    </xf>
    <xf numFmtId="0" fontId="1" fillId="8" borderId="13" xfId="0" applyFont="1" applyFill="1" applyBorder="1" applyAlignment="1">
      <alignment horizontal="center" vertical="center" wrapText="1"/>
    </xf>
    <xf numFmtId="0" fontId="1" fillId="8" borderId="54" xfId="0" applyFont="1" applyFill="1" applyBorder="1" applyAlignment="1">
      <alignment horizontal="center" vertical="center" wrapText="1"/>
    </xf>
    <xf numFmtId="0" fontId="1" fillId="8" borderId="17" xfId="0" applyFont="1" applyFill="1" applyBorder="1" applyAlignment="1">
      <alignment horizontal="center" vertical="center" wrapText="1"/>
    </xf>
    <xf numFmtId="0" fontId="13" fillId="4" borderId="0" xfId="0" applyFont="1" applyFill="1" applyAlignment="1">
      <alignment horizontal="center" vertical="top" wrapText="1"/>
    </xf>
    <xf numFmtId="0" fontId="18" fillId="0" borderId="0" xfId="0" applyFont="1" applyAlignment="1">
      <alignment horizontal="left" vertical="center" wrapText="1"/>
    </xf>
    <xf numFmtId="0" fontId="17" fillId="0" borderId="0" xfId="0" applyFont="1" applyAlignment="1">
      <alignment horizontal="left" vertical="center" wrapText="1"/>
    </xf>
    <xf numFmtId="0" fontId="1" fillId="8" borderId="13" xfId="0" quotePrefix="1" applyFont="1" applyFill="1" applyBorder="1" applyAlignment="1">
      <alignment horizontal="center" vertical="center" wrapText="1"/>
    </xf>
    <xf numFmtId="0" fontId="6" fillId="5" borderId="43" xfId="0" applyFont="1" applyFill="1" applyBorder="1" applyAlignment="1">
      <alignment horizontal="center" vertical="center"/>
    </xf>
    <xf numFmtId="0" fontId="6" fillId="5" borderId="23" xfId="0" applyFont="1" applyFill="1" applyBorder="1" applyAlignment="1">
      <alignment horizontal="center" vertical="center"/>
    </xf>
    <xf numFmtId="0" fontId="6" fillId="5" borderId="15" xfId="0" applyFont="1" applyFill="1" applyBorder="1" applyAlignment="1">
      <alignment horizontal="center" vertical="center"/>
    </xf>
    <xf numFmtId="0" fontId="11" fillId="4" borderId="0" xfId="0" applyFont="1" applyFill="1" applyAlignment="1">
      <alignment horizontal="center" vertical="top" wrapText="1"/>
    </xf>
    <xf numFmtId="0" fontId="11" fillId="4" borderId="6" xfId="0" applyFont="1" applyFill="1" applyBorder="1" applyAlignment="1">
      <alignment horizontal="center" vertical="center" wrapText="1"/>
    </xf>
    <xf numFmtId="0" fontId="11" fillId="4" borderId="7" xfId="0" applyFont="1" applyFill="1" applyBorder="1" applyAlignment="1">
      <alignment horizontal="center" vertical="center" wrapText="1"/>
    </xf>
    <xf numFmtId="0" fontId="11" fillId="4" borderId="8" xfId="0" applyFont="1" applyFill="1" applyBorder="1" applyAlignment="1">
      <alignment horizontal="center" vertical="center" wrapText="1"/>
    </xf>
    <xf numFmtId="0" fontId="10" fillId="3" borderId="9" xfId="0" quotePrefix="1" applyFont="1" applyFill="1" applyBorder="1" applyAlignment="1">
      <alignment horizontal="center" vertical="center" wrapText="1"/>
    </xf>
    <xf numFmtId="0" fontId="10" fillId="3" borderId="10" xfId="0" quotePrefix="1" applyFont="1" applyFill="1" applyBorder="1" applyAlignment="1">
      <alignment horizontal="center" vertical="center" wrapText="1"/>
    </xf>
    <xf numFmtId="0" fontId="10" fillId="3" borderId="11" xfId="0" quotePrefix="1" applyFont="1" applyFill="1" applyBorder="1" applyAlignment="1">
      <alignment horizontal="center" vertical="center" wrapText="1"/>
    </xf>
    <xf numFmtId="0" fontId="10" fillId="3" borderId="12" xfId="0" quotePrefix="1" applyFont="1" applyFill="1" applyBorder="1" applyAlignment="1">
      <alignment horizontal="center" vertical="center" wrapText="1"/>
    </xf>
    <xf numFmtId="0" fontId="11" fillId="4" borderId="24" xfId="0" applyFont="1" applyFill="1" applyBorder="1" applyAlignment="1">
      <alignment horizontal="center" vertical="center" wrapText="1"/>
    </xf>
    <xf numFmtId="0" fontId="10" fillId="3" borderId="53" xfId="0" quotePrefix="1" applyFont="1" applyFill="1" applyBorder="1" applyAlignment="1">
      <alignment horizontal="center" vertical="center" wrapText="1"/>
    </xf>
    <xf numFmtId="0" fontId="10" fillId="3" borderId="13" xfId="0" quotePrefix="1" applyFont="1" applyFill="1" applyBorder="1" applyAlignment="1">
      <alignment horizontal="center" vertical="center" wrapText="1"/>
    </xf>
    <xf numFmtId="0" fontId="10" fillId="3" borderId="54" xfId="0" quotePrefix="1" applyFont="1" applyFill="1" applyBorder="1" applyAlignment="1">
      <alignment horizontal="center" vertical="center" wrapText="1"/>
    </xf>
    <xf numFmtId="0" fontId="10" fillId="3" borderId="17" xfId="0" quotePrefix="1" applyFont="1" applyFill="1" applyBorder="1" applyAlignment="1">
      <alignment horizontal="center" vertical="center" wrapText="1"/>
    </xf>
    <xf numFmtId="0" fontId="10" fillId="3" borderId="3" xfId="0" quotePrefix="1" applyFont="1" applyFill="1" applyBorder="1" applyAlignment="1">
      <alignment horizontal="center" vertical="center" wrapText="1"/>
    </xf>
    <xf numFmtId="0" fontId="10" fillId="3" borderId="4" xfId="0" quotePrefix="1" applyFont="1" applyFill="1" applyBorder="1" applyAlignment="1">
      <alignment horizontal="center" vertical="center" wrapText="1"/>
    </xf>
    <xf numFmtId="0" fontId="10" fillId="3" borderId="5" xfId="0" quotePrefix="1" applyFont="1" applyFill="1" applyBorder="1" applyAlignment="1">
      <alignment horizontal="center" vertical="center" wrapText="1"/>
    </xf>
    <xf numFmtId="0" fontId="10" fillId="3" borderId="62" xfId="0" quotePrefix="1" applyFont="1" applyFill="1" applyBorder="1" applyAlignment="1">
      <alignment horizontal="center" vertical="center" wrapText="1"/>
    </xf>
    <xf numFmtId="0" fontId="10" fillId="3" borderId="34" xfId="0" quotePrefix="1" applyFont="1" applyFill="1" applyBorder="1" applyAlignment="1">
      <alignment horizontal="center" vertical="center" wrapText="1"/>
    </xf>
    <xf numFmtId="0" fontId="10" fillId="3" borderId="65" xfId="0" quotePrefix="1" applyFont="1" applyFill="1" applyBorder="1" applyAlignment="1">
      <alignment horizontal="center" vertical="center" wrapText="1"/>
    </xf>
    <xf numFmtId="0" fontId="1" fillId="3" borderId="13" xfId="0" applyFont="1" applyFill="1" applyBorder="1" applyAlignment="1">
      <alignment horizontal="center" vertical="center" wrapText="1"/>
    </xf>
    <xf numFmtId="0" fontId="1" fillId="3" borderId="54"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10" fillId="3" borderId="53" xfId="0" applyFont="1" applyFill="1" applyBorder="1" applyAlignment="1">
      <alignment horizontal="center" vertical="center" wrapText="1"/>
    </xf>
    <xf numFmtId="0" fontId="10" fillId="3" borderId="24"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8" fillId="2" borderId="6" xfId="0" applyFont="1" applyFill="1" applyBorder="1" applyAlignment="1">
      <alignment horizontal="center" vertical="center"/>
    </xf>
    <xf numFmtId="0" fontId="8" fillId="2" borderId="8" xfId="0" applyFont="1" applyFill="1" applyBorder="1" applyAlignment="1">
      <alignment horizontal="center" vertical="center"/>
    </xf>
    <xf numFmtId="0" fontId="1" fillId="0" borderId="119" xfId="0" applyFont="1" applyBorder="1" applyAlignment="1">
      <alignment horizontal="center" vertical="center" textRotation="90"/>
    </xf>
    <xf numFmtId="0" fontId="1" fillId="0" borderId="120" xfId="0" applyFont="1" applyBorder="1" applyAlignment="1">
      <alignment horizontal="center" vertical="center" textRotation="90"/>
    </xf>
    <xf numFmtId="0" fontId="1" fillId="0" borderId="121" xfId="0" applyFont="1" applyBorder="1" applyAlignment="1">
      <alignment horizontal="center" vertical="center" textRotation="90"/>
    </xf>
    <xf numFmtId="0" fontId="1" fillId="0" borderId="122" xfId="0" applyFont="1" applyBorder="1" applyAlignment="1">
      <alignment horizontal="center" vertical="center" textRotation="90"/>
    </xf>
    <xf numFmtId="0" fontId="1" fillId="0" borderId="115" xfId="0" applyFont="1" applyBorder="1" applyAlignment="1">
      <alignment horizontal="center" vertical="center" textRotation="90"/>
    </xf>
    <xf numFmtId="0" fontId="1" fillId="0" borderId="124" xfId="0" applyFont="1" applyBorder="1" applyAlignment="1">
      <alignment horizontal="center" vertical="center" textRotation="90"/>
    </xf>
    <xf numFmtId="0" fontId="1" fillId="8" borderId="13" xfId="0" applyFont="1" applyFill="1" applyBorder="1" applyAlignment="1">
      <alignment horizontal="center" vertical="center"/>
    </xf>
    <xf numFmtId="0" fontId="1" fillId="8" borderId="14" xfId="0" applyFont="1" applyFill="1" applyBorder="1" applyAlignment="1">
      <alignment horizontal="center" vertical="center"/>
    </xf>
    <xf numFmtId="0" fontId="1" fillId="8" borderId="16" xfId="0" applyFont="1" applyFill="1" applyBorder="1" applyAlignment="1">
      <alignment horizontal="center" vertical="center"/>
    </xf>
  </cellXfs>
  <cellStyles count="4">
    <cellStyle name="Lien hypertexte" xfId="2" builtinId="8"/>
    <cellStyle name="Milliers" xfId="3" builtinId="3"/>
    <cellStyle name="Normal" xfId="0" builtinId="0"/>
    <cellStyle name="Pourcentage" xfId="1" builtinId="5"/>
  </cellStyles>
  <dxfs count="1">
    <dxf>
      <alignment horizontal="center" vertical="bottom" textRotation="0" wrapText="0" indent="0" justifyLastLine="0" shrinkToFit="0" readingOrder="0"/>
    </dxf>
  </dxfs>
  <tableStyles count="0" defaultTableStyle="TableStyleMedium2" defaultPivotStyle="PivotStyleMedium9"/>
  <colors>
    <mruColors>
      <color rgb="FFFBFCDA"/>
      <color rgb="FFE6E6FA"/>
      <color rgb="FFE5F5E0"/>
      <color rgb="FFD9EAF7"/>
      <color rgb="FFFAFAFA"/>
      <color rgb="FFFFFDD0"/>
      <color rgb="FFB7C9B0"/>
      <color rgb="FFF2F2F2"/>
      <color rgb="FFF5F5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microsoft.com/office/2023/09/relationships/Python" Target="pyth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microsoft.com/office/2022/11/relationships/FeaturePropertyBag" Target="featurePropertyBag/featurePropertyBag.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673D721-4D6C-4E82-A1FD-A0FD2D63B7B1}" name="Tableau1" displayName="Tableau1" ref="C4:F8" totalsRowShown="0" headerRowDxfId="0">
  <autoFilter ref="C4:F8" xr:uid="{D084FC04-86EC-488F-88BC-E192AC57F828}"/>
  <tableColumns count="4">
    <tableColumn id="1" xr3:uid="{AE9531F7-25CF-475A-8271-ACFB2633E688}" name="Seuil"/>
    <tableColumn id="2" xr3:uid="{4A5488A7-D580-4B19-B51E-2810D1C44055}" name="Fournisseur de la notation"/>
    <tableColumn id="3" xr3:uid="{90628D51-CCF0-48F0-B9E0-3EA0DCC318D4}" name="Note"/>
    <tableColumn id="4" xr3:uid="{62B32F12-2F2C-4AD9-9A96-64A0138022B8}" name="Equivalent S&amp;P, Moody's ou Fitch"/>
  </tableColumns>
  <tableStyleInfo name="TableStyleMedium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59AD5-AE0E-48EA-83DC-41A7DD9D96F2}">
  <dimension ref="B2:I12"/>
  <sheetViews>
    <sheetView showGridLines="0" zoomScale="73" workbookViewId="0">
      <selection activeCell="G4" sqref="G4"/>
    </sheetView>
  </sheetViews>
  <sheetFormatPr baseColWidth="10" defaultColWidth="11.453125" defaultRowHeight="14.5" x14ac:dyDescent="0.35"/>
  <cols>
    <col min="1" max="1" width="2.453125" style="1" customWidth="1"/>
    <col min="2" max="2" width="23.1796875" style="1" customWidth="1"/>
    <col min="3" max="3" width="136.1796875" style="1" customWidth="1"/>
    <col min="4" max="4" width="11.453125" style="1"/>
    <col min="5" max="9" width="12.453125" style="1" customWidth="1"/>
    <col min="10" max="16384" width="11.453125" style="1"/>
  </cols>
  <sheetData>
    <row r="2" spans="2:9" ht="25" customHeight="1" x14ac:dyDescent="0.35">
      <c r="B2" s="4" t="s">
        <v>0</v>
      </c>
      <c r="C2" s="4" t="s">
        <v>1</v>
      </c>
      <c r="F2" s="3" t="s">
        <v>2</v>
      </c>
      <c r="G2" s="3" t="s">
        <v>3</v>
      </c>
      <c r="H2" s="3" t="s">
        <v>4</v>
      </c>
      <c r="I2" s="4" t="s">
        <v>5</v>
      </c>
    </row>
    <row r="3" spans="2:9" ht="58" x14ac:dyDescent="0.35">
      <c r="B3" s="2" t="s">
        <v>6</v>
      </c>
      <c r="C3" s="6" t="s">
        <v>7</v>
      </c>
      <c r="E3" s="76" t="s">
        <v>8</v>
      </c>
      <c r="F3" s="3" t="s">
        <v>9</v>
      </c>
      <c r="G3" s="3" t="s">
        <v>34</v>
      </c>
      <c r="H3" s="3" t="s">
        <v>11</v>
      </c>
      <c r="I3" s="4" t="s">
        <v>12</v>
      </c>
    </row>
    <row r="4" spans="2:9" ht="87" x14ac:dyDescent="0.35">
      <c r="B4" s="7" t="s">
        <v>13</v>
      </c>
      <c r="C4" s="6" t="s">
        <v>14</v>
      </c>
    </row>
    <row r="5" spans="2:9" ht="29" x14ac:dyDescent="0.35">
      <c r="B5" s="8" t="s">
        <v>15</v>
      </c>
      <c r="C5" s="6" t="s">
        <v>16</v>
      </c>
    </row>
    <row r="6" spans="2:9" ht="217.5" x14ac:dyDescent="0.35">
      <c r="B6" s="9" t="s">
        <v>17</v>
      </c>
      <c r="C6" s="6" t="s">
        <v>18</v>
      </c>
    </row>
    <row r="7" spans="2:9" ht="217.5" x14ac:dyDescent="0.35">
      <c r="B7" s="9" t="s">
        <v>19</v>
      </c>
      <c r="C7" s="6" t="s">
        <v>20</v>
      </c>
    </row>
    <row r="8" spans="2:9" ht="43.5" x14ac:dyDescent="0.35">
      <c r="B8" s="9" t="s">
        <v>21</v>
      </c>
      <c r="C8" s="6" t="s">
        <v>22</v>
      </c>
    </row>
    <row r="9" spans="2:9" ht="25" customHeight="1" x14ac:dyDescent="0.35">
      <c r="B9" s="9" t="s">
        <v>23</v>
      </c>
      <c r="C9" s="6" t="s">
        <v>24</v>
      </c>
    </row>
    <row r="10" spans="2:9" ht="25" customHeight="1" x14ac:dyDescent="0.35">
      <c r="B10" s="9" t="s">
        <v>25</v>
      </c>
      <c r="C10" s="6" t="s">
        <v>26</v>
      </c>
    </row>
    <row r="11" spans="2:9" ht="29" x14ac:dyDescent="0.35">
      <c r="B11" s="9" t="s">
        <v>27</v>
      </c>
      <c r="C11" s="6" t="s">
        <v>28</v>
      </c>
    </row>
    <row r="12" spans="2:9" ht="25" customHeight="1" x14ac:dyDescent="0.35">
      <c r="B12" s="9" t="s">
        <v>29</v>
      </c>
      <c r="C12" s="6" t="s">
        <v>30</v>
      </c>
    </row>
  </sheetData>
  <hyperlinks>
    <hyperlink ref="B3" location="Couverture!A1" display="Couverture" xr:uid="{372E4B28-9263-4A92-86F5-B6DF8D14E1B2}"/>
    <hyperlink ref="B4" location="'Formules d''indexation'!A1" display="'Formules d''indexation'!A1" xr:uid="{C8743D31-6A79-4BE4-8438-C40F47A6FF26}"/>
    <hyperlink ref="B5" location="'Conso active resa progressive'!A1" display="'Conso active resa progressive'!A1" xr:uid="{F843977A-6D99-4DD8-9C87-DAAC948E38EA}"/>
    <hyperlink ref="B6" location="'Conso prévisionnelle prix fixe'!A1" display="Conso prévisionnelle prix fixe" xr:uid="{3204B476-1CB0-4B67-979B-340D3B1B50AB}"/>
    <hyperlink ref="B7" location="'Conso prévisionnelle formule 1'!A1" display="Conso prévisionnelle formule 1 (onglet à reproduire autant de fois qu'il existe de formules d'indexation différentes)" xr:uid="{371E00D1-7676-4118-8C49-0A71409776F2}"/>
    <hyperlink ref="B8" location="'Notation &amp; guide tests'!A1" display="Notation &amp; guide tests" xr:uid="{1AB9F569-C86F-4C72-BEF8-CF2693561FF7}"/>
    <hyperlink ref="B9" location="'Template - Test Simplifié'!A1" display="Template - Test Simplifié" xr:uid="{DD4551E8-F586-49A2-9DED-BEFCF51DD03E}"/>
    <hyperlink ref="B10" location="'Template - Test Approfondi'!A1" display="Template - Test Approfondi" xr:uid="{5A8E3252-92D4-4E43-B570-1BE0DEF5D7DA}"/>
    <hyperlink ref="B12" location="'Gestion du risque &amp; gouvernance'!A1" display="Gestion du risque &amp; gouvernance" xr:uid="{8FBD3BA3-EC85-4776-A240-DCC5D3DB6B10}"/>
    <hyperlink ref="B11" location="'Sensibilité des appels de marge'!B3" display="Sensibilité des appels de marge" xr:uid="{DD973B15-ECD5-4EA2-A6BA-C983DEDB1876}"/>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8A13F-21F1-44E7-80DB-215045290482}">
  <sheetPr>
    <tabColor theme="4" tint="0.59999389629810485"/>
  </sheetPr>
  <dimension ref="B1:Z100"/>
  <sheetViews>
    <sheetView showGridLines="0" workbookViewId="0">
      <selection activeCell="B3" sqref="B3"/>
    </sheetView>
  </sheetViews>
  <sheetFormatPr baseColWidth="10" defaultColWidth="9.1796875" defaultRowHeight="14.5" x14ac:dyDescent="0.35"/>
  <cols>
    <col min="1" max="1" width="3.7265625" style="1" customWidth="1"/>
    <col min="2" max="16384" width="9.1796875" style="1"/>
  </cols>
  <sheetData>
    <row r="1" spans="2:26" ht="15" thickBot="1" x14ac:dyDescent="0.4"/>
    <row r="2" spans="2:26" ht="15" thickBot="1" x14ac:dyDescent="0.4">
      <c r="B2" s="339" t="s">
        <v>212</v>
      </c>
      <c r="C2" s="340"/>
      <c r="D2" s="340"/>
      <c r="E2" s="340"/>
      <c r="F2" s="340"/>
      <c r="G2" s="340"/>
      <c r="H2" s="340"/>
      <c r="I2" s="340"/>
      <c r="J2" s="340"/>
      <c r="K2" s="340"/>
      <c r="L2" s="341"/>
      <c r="M2" s="223"/>
      <c r="N2" s="223"/>
      <c r="O2" s="223"/>
      <c r="P2" s="223"/>
      <c r="Q2" s="223"/>
      <c r="R2" s="223"/>
      <c r="S2" s="223"/>
      <c r="T2" s="223"/>
      <c r="U2" s="223"/>
      <c r="V2" s="223"/>
      <c r="W2" s="223"/>
      <c r="X2" s="223"/>
      <c r="Y2" s="223"/>
      <c r="Z2" s="342"/>
    </row>
    <row r="3" spans="2:26" x14ac:dyDescent="0.35">
      <c r="B3" s="344" t="s">
        <v>213</v>
      </c>
      <c r="C3"/>
      <c r="D3"/>
      <c r="E3"/>
      <c r="F3"/>
      <c r="G3"/>
      <c r="H3"/>
      <c r="I3"/>
      <c r="J3"/>
      <c r="K3"/>
      <c r="L3"/>
      <c r="M3"/>
      <c r="N3"/>
      <c r="O3"/>
      <c r="P3"/>
      <c r="Q3"/>
      <c r="R3"/>
      <c r="S3"/>
      <c r="T3"/>
      <c r="U3"/>
      <c r="V3"/>
      <c r="W3"/>
      <c r="X3"/>
      <c r="Y3"/>
      <c r="Z3" s="59"/>
    </row>
    <row r="4" spans="2:26" x14ac:dyDescent="0.35">
      <c r="B4" s="58"/>
      <c r="C4"/>
      <c r="D4"/>
      <c r="E4"/>
      <c r="F4"/>
      <c r="G4"/>
      <c r="H4"/>
      <c r="I4"/>
      <c r="J4"/>
      <c r="K4"/>
      <c r="L4"/>
      <c r="M4"/>
      <c r="N4"/>
      <c r="O4"/>
      <c r="P4"/>
      <c r="Q4"/>
      <c r="R4"/>
      <c r="S4"/>
      <c r="T4"/>
      <c r="U4"/>
      <c r="V4"/>
      <c r="W4"/>
      <c r="X4"/>
      <c r="Y4"/>
      <c r="Z4" s="59"/>
    </row>
    <row r="5" spans="2:26" x14ac:dyDescent="0.35">
      <c r="B5" s="58"/>
      <c r="C5"/>
      <c r="D5"/>
      <c r="E5"/>
      <c r="F5"/>
      <c r="G5"/>
      <c r="H5"/>
      <c r="I5"/>
      <c r="J5"/>
      <c r="K5"/>
      <c r="L5"/>
      <c r="M5"/>
      <c r="N5"/>
      <c r="O5"/>
      <c r="P5"/>
      <c r="Q5"/>
      <c r="R5"/>
      <c r="S5"/>
      <c r="T5"/>
      <c r="U5"/>
      <c r="V5"/>
      <c r="W5"/>
      <c r="X5"/>
      <c r="Y5"/>
      <c r="Z5" s="59"/>
    </row>
    <row r="6" spans="2:26" x14ac:dyDescent="0.35">
      <c r="B6" s="58"/>
      <c r="C6"/>
      <c r="D6"/>
      <c r="E6"/>
      <c r="F6"/>
      <c r="G6"/>
      <c r="H6"/>
      <c r="I6"/>
      <c r="J6"/>
      <c r="K6"/>
      <c r="L6"/>
      <c r="M6"/>
      <c r="N6"/>
      <c r="O6"/>
      <c r="P6"/>
      <c r="Q6"/>
      <c r="R6"/>
      <c r="S6"/>
      <c r="T6"/>
      <c r="U6"/>
      <c r="V6"/>
      <c r="W6"/>
      <c r="X6"/>
      <c r="Y6"/>
      <c r="Z6" s="59"/>
    </row>
    <row r="7" spans="2:26" x14ac:dyDescent="0.35">
      <c r="B7" s="58"/>
      <c r="C7"/>
      <c r="D7"/>
      <c r="E7"/>
      <c r="F7"/>
      <c r="G7"/>
      <c r="H7"/>
      <c r="I7"/>
      <c r="J7"/>
      <c r="K7"/>
      <c r="L7"/>
      <c r="M7"/>
      <c r="N7"/>
      <c r="O7"/>
      <c r="P7"/>
      <c r="Q7"/>
      <c r="R7"/>
      <c r="S7"/>
      <c r="T7"/>
      <c r="U7"/>
      <c r="V7"/>
      <c r="W7"/>
      <c r="X7"/>
      <c r="Y7"/>
      <c r="Z7" s="59"/>
    </row>
    <row r="8" spans="2:26" x14ac:dyDescent="0.35">
      <c r="B8" s="58"/>
      <c r="C8"/>
      <c r="D8"/>
      <c r="E8"/>
      <c r="F8"/>
      <c r="G8"/>
      <c r="H8"/>
      <c r="I8"/>
      <c r="J8"/>
      <c r="K8"/>
      <c r="L8"/>
      <c r="M8"/>
      <c r="N8"/>
      <c r="O8"/>
      <c r="P8"/>
      <c r="Q8"/>
      <c r="R8"/>
      <c r="S8"/>
      <c r="T8"/>
      <c r="U8"/>
      <c r="V8"/>
      <c r="W8"/>
      <c r="X8"/>
      <c r="Y8"/>
      <c r="Z8" s="59"/>
    </row>
    <row r="9" spans="2:26" x14ac:dyDescent="0.35">
      <c r="B9" s="58"/>
      <c r="C9"/>
      <c r="D9"/>
      <c r="E9"/>
      <c r="F9"/>
      <c r="G9"/>
      <c r="H9"/>
      <c r="I9"/>
      <c r="J9"/>
      <c r="K9"/>
      <c r="L9"/>
      <c r="M9"/>
      <c r="N9"/>
      <c r="O9"/>
      <c r="P9"/>
      <c r="Q9"/>
      <c r="R9"/>
      <c r="S9"/>
      <c r="T9"/>
      <c r="U9"/>
      <c r="V9"/>
      <c r="W9"/>
      <c r="X9"/>
      <c r="Y9"/>
      <c r="Z9" s="59"/>
    </row>
    <row r="10" spans="2:26" x14ac:dyDescent="0.35">
      <c r="B10" s="58"/>
      <c r="C10"/>
      <c r="D10"/>
      <c r="E10"/>
      <c r="F10"/>
      <c r="G10"/>
      <c r="H10"/>
      <c r="I10"/>
      <c r="J10"/>
      <c r="K10"/>
      <c r="L10"/>
      <c r="M10"/>
      <c r="N10"/>
      <c r="O10"/>
      <c r="P10"/>
      <c r="Q10"/>
      <c r="R10"/>
      <c r="S10"/>
      <c r="T10"/>
      <c r="U10"/>
      <c r="V10"/>
      <c r="W10"/>
      <c r="X10"/>
      <c r="Y10"/>
      <c r="Z10" s="59"/>
    </row>
    <row r="11" spans="2:26" x14ac:dyDescent="0.35">
      <c r="B11" s="58"/>
      <c r="C11"/>
      <c r="D11"/>
      <c r="E11"/>
      <c r="F11"/>
      <c r="G11"/>
      <c r="H11"/>
      <c r="I11"/>
      <c r="J11"/>
      <c r="K11"/>
      <c r="L11"/>
      <c r="M11"/>
      <c r="N11"/>
      <c r="O11"/>
      <c r="P11"/>
      <c r="Q11"/>
      <c r="R11"/>
      <c r="S11"/>
      <c r="T11"/>
      <c r="U11"/>
      <c r="V11"/>
      <c r="W11"/>
      <c r="X11"/>
      <c r="Y11"/>
      <c r="Z11" s="59"/>
    </row>
    <row r="12" spans="2:26" x14ac:dyDescent="0.35">
      <c r="B12" s="58"/>
      <c r="C12"/>
      <c r="D12"/>
      <c r="E12"/>
      <c r="F12"/>
      <c r="G12"/>
      <c r="H12"/>
      <c r="I12"/>
      <c r="J12"/>
      <c r="K12"/>
      <c r="L12"/>
      <c r="M12"/>
      <c r="N12"/>
      <c r="O12"/>
      <c r="P12"/>
      <c r="Q12"/>
      <c r="R12"/>
      <c r="S12"/>
      <c r="T12"/>
      <c r="U12"/>
      <c r="V12"/>
      <c r="W12"/>
      <c r="X12"/>
      <c r="Y12"/>
      <c r="Z12" s="59"/>
    </row>
    <row r="13" spans="2:26" x14ac:dyDescent="0.35">
      <c r="B13" s="58"/>
      <c r="C13"/>
      <c r="D13"/>
      <c r="E13"/>
      <c r="F13"/>
      <c r="G13"/>
      <c r="H13"/>
      <c r="I13"/>
      <c r="J13"/>
      <c r="K13"/>
      <c r="L13"/>
      <c r="M13"/>
      <c r="N13"/>
      <c r="O13"/>
      <c r="P13"/>
      <c r="Q13"/>
      <c r="R13"/>
      <c r="S13"/>
      <c r="T13"/>
      <c r="U13"/>
      <c r="V13"/>
      <c r="W13"/>
      <c r="X13"/>
      <c r="Y13"/>
      <c r="Z13" s="59"/>
    </row>
    <row r="14" spans="2:26" x14ac:dyDescent="0.35">
      <c r="B14" s="58"/>
      <c r="C14"/>
      <c r="D14"/>
      <c r="E14"/>
      <c r="F14"/>
      <c r="G14"/>
      <c r="H14"/>
      <c r="I14"/>
      <c r="J14"/>
      <c r="K14"/>
      <c r="L14"/>
      <c r="M14"/>
      <c r="N14"/>
      <c r="O14"/>
      <c r="P14"/>
      <c r="Q14"/>
      <c r="R14"/>
      <c r="S14"/>
      <c r="T14"/>
      <c r="U14"/>
      <c r="V14"/>
      <c r="W14"/>
      <c r="X14"/>
      <c r="Y14"/>
      <c r="Z14" s="59"/>
    </row>
    <row r="15" spans="2:26" x14ac:dyDescent="0.35">
      <c r="B15" s="58"/>
      <c r="C15"/>
      <c r="D15"/>
      <c r="E15"/>
      <c r="F15"/>
      <c r="G15"/>
      <c r="H15"/>
      <c r="I15"/>
      <c r="J15"/>
      <c r="K15"/>
      <c r="L15"/>
      <c r="M15"/>
      <c r="N15"/>
      <c r="O15"/>
      <c r="P15"/>
      <c r="Q15"/>
      <c r="R15"/>
      <c r="S15"/>
      <c r="T15"/>
      <c r="U15"/>
      <c r="V15"/>
      <c r="W15"/>
      <c r="X15"/>
      <c r="Y15"/>
      <c r="Z15" s="59"/>
    </row>
    <row r="16" spans="2:26" x14ac:dyDescent="0.35">
      <c r="B16" s="58"/>
      <c r="C16"/>
      <c r="D16"/>
      <c r="E16"/>
      <c r="F16"/>
      <c r="G16"/>
      <c r="H16"/>
      <c r="I16"/>
      <c r="J16"/>
      <c r="K16"/>
      <c r="L16"/>
      <c r="M16"/>
      <c r="N16"/>
      <c r="O16"/>
      <c r="P16"/>
      <c r="Q16"/>
      <c r="R16"/>
      <c r="S16"/>
      <c r="T16"/>
      <c r="U16"/>
      <c r="V16"/>
      <c r="W16"/>
      <c r="X16"/>
      <c r="Y16"/>
      <c r="Z16" s="59"/>
    </row>
    <row r="17" spans="2:26" x14ac:dyDescent="0.35">
      <c r="B17" s="58"/>
      <c r="C17"/>
      <c r="D17"/>
      <c r="E17"/>
      <c r="F17"/>
      <c r="G17"/>
      <c r="H17"/>
      <c r="I17"/>
      <c r="J17"/>
      <c r="K17"/>
      <c r="L17"/>
      <c r="M17"/>
      <c r="N17"/>
      <c r="O17"/>
      <c r="P17"/>
      <c r="Q17"/>
      <c r="R17"/>
      <c r="S17"/>
      <c r="T17"/>
      <c r="U17"/>
      <c r="V17"/>
      <c r="W17"/>
      <c r="X17"/>
      <c r="Y17"/>
      <c r="Z17" s="59"/>
    </row>
    <row r="18" spans="2:26" x14ac:dyDescent="0.35">
      <c r="B18" s="58"/>
      <c r="C18"/>
      <c r="D18"/>
      <c r="E18"/>
      <c r="F18"/>
      <c r="G18"/>
      <c r="H18"/>
      <c r="I18"/>
      <c r="J18"/>
      <c r="K18"/>
      <c r="L18"/>
      <c r="M18"/>
      <c r="N18"/>
      <c r="O18"/>
      <c r="P18"/>
      <c r="Q18"/>
      <c r="R18"/>
      <c r="S18"/>
      <c r="T18"/>
      <c r="U18"/>
      <c r="V18"/>
      <c r="W18"/>
      <c r="X18"/>
      <c r="Y18"/>
      <c r="Z18" s="59"/>
    </row>
    <row r="19" spans="2:26" x14ac:dyDescent="0.35">
      <c r="B19" s="58"/>
      <c r="C19"/>
      <c r="D19"/>
      <c r="E19"/>
      <c r="F19"/>
      <c r="G19"/>
      <c r="H19"/>
      <c r="I19"/>
      <c r="J19"/>
      <c r="K19"/>
      <c r="L19"/>
      <c r="M19"/>
      <c r="N19"/>
      <c r="O19"/>
      <c r="P19"/>
      <c r="Q19"/>
      <c r="R19"/>
      <c r="S19"/>
      <c r="T19"/>
      <c r="U19"/>
      <c r="V19"/>
      <c r="W19"/>
      <c r="X19"/>
      <c r="Y19"/>
      <c r="Z19" s="59"/>
    </row>
    <row r="20" spans="2:26" x14ac:dyDescent="0.35">
      <c r="B20" s="58"/>
      <c r="C20"/>
      <c r="D20"/>
      <c r="E20"/>
      <c r="F20"/>
      <c r="G20"/>
      <c r="H20"/>
      <c r="I20"/>
      <c r="J20"/>
      <c r="K20"/>
      <c r="L20"/>
      <c r="M20"/>
      <c r="N20"/>
      <c r="O20"/>
      <c r="P20"/>
      <c r="Q20"/>
      <c r="R20"/>
      <c r="S20"/>
      <c r="T20"/>
      <c r="U20"/>
      <c r="V20"/>
      <c r="W20"/>
      <c r="X20"/>
      <c r="Y20"/>
      <c r="Z20" s="59"/>
    </row>
    <row r="21" spans="2:26" x14ac:dyDescent="0.35">
      <c r="B21" s="58"/>
      <c r="C21"/>
      <c r="D21"/>
      <c r="E21"/>
      <c r="F21"/>
      <c r="G21"/>
      <c r="H21"/>
      <c r="I21"/>
      <c r="J21"/>
      <c r="K21"/>
      <c r="L21"/>
      <c r="M21"/>
      <c r="N21"/>
      <c r="O21"/>
      <c r="P21"/>
      <c r="Q21"/>
      <c r="R21"/>
      <c r="S21"/>
      <c r="T21"/>
      <c r="U21"/>
      <c r="V21"/>
      <c r="W21"/>
      <c r="X21"/>
      <c r="Y21"/>
      <c r="Z21" s="59"/>
    </row>
    <row r="22" spans="2:26" x14ac:dyDescent="0.35">
      <c r="B22" s="58"/>
      <c r="C22"/>
      <c r="D22"/>
      <c r="E22"/>
      <c r="F22"/>
      <c r="G22"/>
      <c r="H22"/>
      <c r="I22"/>
      <c r="J22"/>
      <c r="K22"/>
      <c r="L22"/>
      <c r="M22"/>
      <c r="N22"/>
      <c r="O22"/>
      <c r="P22"/>
      <c r="Q22"/>
      <c r="R22"/>
      <c r="S22"/>
      <c r="T22"/>
      <c r="U22"/>
      <c r="V22"/>
      <c r="W22"/>
      <c r="X22"/>
      <c r="Y22"/>
      <c r="Z22" s="59"/>
    </row>
    <row r="23" spans="2:26" x14ac:dyDescent="0.35">
      <c r="B23" s="58"/>
      <c r="C23"/>
      <c r="D23"/>
      <c r="E23"/>
      <c r="F23"/>
      <c r="G23"/>
      <c r="H23"/>
      <c r="I23"/>
      <c r="J23"/>
      <c r="K23"/>
      <c r="L23"/>
      <c r="M23"/>
      <c r="N23"/>
      <c r="O23"/>
      <c r="P23"/>
      <c r="Q23"/>
      <c r="R23"/>
      <c r="S23"/>
      <c r="T23"/>
      <c r="U23"/>
      <c r="V23"/>
      <c r="W23"/>
      <c r="X23"/>
      <c r="Y23"/>
      <c r="Z23" s="59"/>
    </row>
    <row r="24" spans="2:26" x14ac:dyDescent="0.35">
      <c r="B24" s="58"/>
      <c r="C24"/>
      <c r="D24"/>
      <c r="E24"/>
      <c r="F24"/>
      <c r="G24"/>
      <c r="H24"/>
      <c r="I24"/>
      <c r="J24"/>
      <c r="K24"/>
      <c r="L24"/>
      <c r="M24"/>
      <c r="N24"/>
      <c r="O24"/>
      <c r="P24"/>
      <c r="Q24"/>
      <c r="R24"/>
      <c r="S24"/>
      <c r="T24"/>
      <c r="U24"/>
      <c r="V24"/>
      <c r="W24"/>
      <c r="X24"/>
      <c r="Y24"/>
      <c r="Z24" s="59"/>
    </row>
    <row r="25" spans="2:26" x14ac:dyDescent="0.35">
      <c r="B25" s="58"/>
      <c r="C25"/>
      <c r="D25"/>
      <c r="E25"/>
      <c r="F25"/>
      <c r="G25"/>
      <c r="H25"/>
      <c r="I25"/>
      <c r="J25"/>
      <c r="K25"/>
      <c r="L25"/>
      <c r="M25"/>
      <c r="N25"/>
      <c r="O25"/>
      <c r="P25"/>
      <c r="Q25"/>
      <c r="R25"/>
      <c r="S25"/>
      <c r="T25"/>
      <c r="U25"/>
      <c r="V25"/>
      <c r="W25"/>
      <c r="X25"/>
      <c r="Y25"/>
      <c r="Z25" s="59"/>
    </row>
    <row r="26" spans="2:26" x14ac:dyDescent="0.35">
      <c r="B26" s="58"/>
      <c r="C26"/>
      <c r="D26"/>
      <c r="E26"/>
      <c r="F26"/>
      <c r="G26"/>
      <c r="H26"/>
      <c r="I26"/>
      <c r="J26"/>
      <c r="K26"/>
      <c r="L26"/>
      <c r="M26"/>
      <c r="N26"/>
      <c r="O26"/>
      <c r="P26"/>
      <c r="Q26"/>
      <c r="R26"/>
      <c r="S26"/>
      <c r="T26"/>
      <c r="U26"/>
      <c r="V26"/>
      <c r="W26"/>
      <c r="X26"/>
      <c r="Y26"/>
      <c r="Z26" s="59"/>
    </row>
    <row r="27" spans="2:26" x14ac:dyDescent="0.35">
      <c r="B27" s="58"/>
      <c r="C27"/>
      <c r="D27"/>
      <c r="E27"/>
      <c r="F27"/>
      <c r="G27"/>
      <c r="H27"/>
      <c r="I27"/>
      <c r="J27"/>
      <c r="K27"/>
      <c r="L27"/>
      <c r="M27"/>
      <c r="N27"/>
      <c r="O27"/>
      <c r="P27"/>
      <c r="Q27"/>
      <c r="R27"/>
      <c r="S27"/>
      <c r="T27"/>
      <c r="U27"/>
      <c r="V27"/>
      <c r="W27"/>
      <c r="X27"/>
      <c r="Y27"/>
      <c r="Z27" s="59"/>
    </row>
    <row r="28" spans="2:26" x14ac:dyDescent="0.35">
      <c r="B28" s="58"/>
      <c r="C28"/>
      <c r="D28"/>
      <c r="E28"/>
      <c r="F28"/>
      <c r="G28"/>
      <c r="H28"/>
      <c r="I28"/>
      <c r="J28"/>
      <c r="K28"/>
      <c r="L28"/>
      <c r="M28"/>
      <c r="N28"/>
      <c r="O28"/>
      <c r="P28"/>
      <c r="Q28"/>
      <c r="R28"/>
      <c r="S28"/>
      <c r="T28"/>
      <c r="U28"/>
      <c r="V28"/>
      <c r="W28"/>
      <c r="X28"/>
      <c r="Y28"/>
      <c r="Z28" s="59"/>
    </row>
    <row r="29" spans="2:26" x14ac:dyDescent="0.35">
      <c r="B29" s="58"/>
      <c r="C29"/>
      <c r="D29"/>
      <c r="E29"/>
      <c r="F29"/>
      <c r="G29"/>
      <c r="H29"/>
      <c r="I29"/>
      <c r="J29"/>
      <c r="K29"/>
      <c r="L29"/>
      <c r="M29"/>
      <c r="N29"/>
      <c r="O29"/>
      <c r="P29"/>
      <c r="Q29"/>
      <c r="R29"/>
      <c r="S29"/>
      <c r="T29"/>
      <c r="U29"/>
      <c r="V29"/>
      <c r="W29"/>
      <c r="X29"/>
      <c r="Y29"/>
      <c r="Z29" s="59"/>
    </row>
    <row r="30" spans="2:26" x14ac:dyDescent="0.35">
      <c r="B30" s="58"/>
      <c r="C30"/>
      <c r="D30"/>
      <c r="E30"/>
      <c r="F30"/>
      <c r="G30"/>
      <c r="H30"/>
      <c r="I30"/>
      <c r="J30"/>
      <c r="K30"/>
      <c r="L30"/>
      <c r="M30"/>
      <c r="N30"/>
      <c r="O30"/>
      <c r="P30"/>
      <c r="Q30"/>
      <c r="R30"/>
      <c r="S30"/>
      <c r="T30"/>
      <c r="U30"/>
      <c r="V30"/>
      <c r="W30"/>
      <c r="X30"/>
      <c r="Y30"/>
      <c r="Z30" s="59"/>
    </row>
    <row r="31" spans="2:26" x14ac:dyDescent="0.35">
      <c r="B31" s="58"/>
      <c r="C31"/>
      <c r="D31"/>
      <c r="E31"/>
      <c r="F31"/>
      <c r="G31"/>
      <c r="H31"/>
      <c r="I31"/>
      <c r="J31"/>
      <c r="K31"/>
      <c r="L31"/>
      <c r="M31"/>
      <c r="N31"/>
      <c r="O31"/>
      <c r="P31"/>
      <c r="Q31"/>
      <c r="R31"/>
      <c r="S31"/>
      <c r="T31"/>
      <c r="U31"/>
      <c r="V31"/>
      <c r="W31"/>
      <c r="X31"/>
      <c r="Y31"/>
      <c r="Z31" s="59"/>
    </row>
    <row r="32" spans="2:26" x14ac:dyDescent="0.35">
      <c r="B32" s="58"/>
      <c r="C32"/>
      <c r="D32"/>
      <c r="E32"/>
      <c r="F32"/>
      <c r="G32"/>
      <c r="H32"/>
      <c r="I32"/>
      <c r="J32"/>
      <c r="K32"/>
      <c r="L32"/>
      <c r="M32"/>
      <c r="N32"/>
      <c r="O32"/>
      <c r="P32"/>
      <c r="Q32"/>
      <c r="R32"/>
      <c r="S32"/>
      <c r="T32"/>
      <c r="U32"/>
      <c r="V32"/>
      <c r="W32"/>
      <c r="X32"/>
      <c r="Y32"/>
      <c r="Z32" s="59"/>
    </row>
    <row r="33" spans="2:26" x14ac:dyDescent="0.35">
      <c r="B33" s="58"/>
      <c r="C33"/>
      <c r="D33"/>
      <c r="E33"/>
      <c r="F33"/>
      <c r="G33"/>
      <c r="H33"/>
      <c r="I33"/>
      <c r="J33"/>
      <c r="K33"/>
      <c r="L33"/>
      <c r="M33"/>
      <c r="N33"/>
      <c r="O33"/>
      <c r="P33"/>
      <c r="Q33"/>
      <c r="R33"/>
      <c r="S33"/>
      <c r="T33"/>
      <c r="U33"/>
      <c r="V33"/>
      <c r="W33"/>
      <c r="X33"/>
      <c r="Y33"/>
      <c r="Z33" s="59"/>
    </row>
    <row r="34" spans="2:26" x14ac:dyDescent="0.35">
      <c r="B34" s="58"/>
      <c r="C34"/>
      <c r="D34"/>
      <c r="E34"/>
      <c r="F34"/>
      <c r="G34"/>
      <c r="H34"/>
      <c r="I34"/>
      <c r="J34"/>
      <c r="K34"/>
      <c r="L34"/>
      <c r="M34"/>
      <c r="N34"/>
      <c r="O34"/>
      <c r="P34"/>
      <c r="Q34"/>
      <c r="R34"/>
      <c r="S34"/>
      <c r="T34"/>
      <c r="U34"/>
      <c r="V34"/>
      <c r="W34"/>
      <c r="X34"/>
      <c r="Y34"/>
      <c r="Z34" s="59"/>
    </row>
    <row r="35" spans="2:26" x14ac:dyDescent="0.35">
      <c r="B35" s="58"/>
      <c r="C35"/>
      <c r="D35"/>
      <c r="E35"/>
      <c r="F35"/>
      <c r="G35"/>
      <c r="H35"/>
      <c r="I35"/>
      <c r="J35"/>
      <c r="K35"/>
      <c r="L35"/>
      <c r="M35"/>
      <c r="N35"/>
      <c r="O35"/>
      <c r="P35"/>
      <c r="Q35"/>
      <c r="R35"/>
      <c r="S35"/>
      <c r="T35"/>
      <c r="U35"/>
      <c r="V35"/>
      <c r="W35"/>
      <c r="X35"/>
      <c r="Y35"/>
      <c r="Z35" s="59"/>
    </row>
    <row r="36" spans="2:26" x14ac:dyDescent="0.35">
      <c r="B36" s="58"/>
      <c r="C36"/>
      <c r="D36"/>
      <c r="E36"/>
      <c r="F36"/>
      <c r="G36"/>
      <c r="H36"/>
      <c r="I36"/>
      <c r="J36"/>
      <c r="K36"/>
      <c r="L36"/>
      <c r="M36"/>
      <c r="N36"/>
      <c r="O36"/>
      <c r="P36"/>
      <c r="Q36"/>
      <c r="R36"/>
      <c r="S36"/>
      <c r="T36"/>
      <c r="U36"/>
      <c r="V36"/>
      <c r="W36"/>
      <c r="X36"/>
      <c r="Y36"/>
      <c r="Z36" s="59"/>
    </row>
    <row r="37" spans="2:26" x14ac:dyDescent="0.35">
      <c r="B37" s="58"/>
      <c r="C37"/>
      <c r="D37"/>
      <c r="E37"/>
      <c r="F37"/>
      <c r="G37"/>
      <c r="H37"/>
      <c r="I37"/>
      <c r="J37"/>
      <c r="K37"/>
      <c r="L37"/>
      <c r="M37"/>
      <c r="N37"/>
      <c r="O37"/>
      <c r="P37"/>
      <c r="Q37"/>
      <c r="R37"/>
      <c r="S37"/>
      <c r="T37"/>
      <c r="U37"/>
      <c r="V37"/>
      <c r="W37"/>
      <c r="X37"/>
      <c r="Y37"/>
      <c r="Z37" s="59"/>
    </row>
    <row r="38" spans="2:26" x14ac:dyDescent="0.35">
      <c r="B38" s="58"/>
      <c r="C38"/>
      <c r="D38"/>
      <c r="E38"/>
      <c r="F38"/>
      <c r="G38"/>
      <c r="H38"/>
      <c r="I38"/>
      <c r="J38"/>
      <c r="K38"/>
      <c r="L38"/>
      <c r="M38"/>
      <c r="N38"/>
      <c r="O38"/>
      <c r="P38"/>
      <c r="Q38"/>
      <c r="R38"/>
      <c r="S38"/>
      <c r="T38"/>
      <c r="U38"/>
      <c r="V38"/>
      <c r="W38"/>
      <c r="X38"/>
      <c r="Y38"/>
      <c r="Z38" s="59"/>
    </row>
    <row r="39" spans="2:26" x14ac:dyDescent="0.35">
      <c r="B39" s="58"/>
      <c r="C39"/>
      <c r="D39"/>
      <c r="E39"/>
      <c r="F39"/>
      <c r="G39"/>
      <c r="H39"/>
      <c r="I39"/>
      <c r="J39"/>
      <c r="K39"/>
      <c r="L39"/>
      <c r="M39"/>
      <c r="N39"/>
      <c r="O39"/>
      <c r="P39"/>
      <c r="Q39"/>
      <c r="R39"/>
      <c r="S39"/>
      <c r="T39"/>
      <c r="U39"/>
      <c r="V39"/>
      <c r="W39"/>
      <c r="X39"/>
      <c r="Y39"/>
      <c r="Z39" s="59"/>
    </row>
    <row r="40" spans="2:26" x14ac:dyDescent="0.35">
      <c r="B40" s="58"/>
      <c r="C40"/>
      <c r="D40"/>
      <c r="E40"/>
      <c r="F40"/>
      <c r="G40"/>
      <c r="H40"/>
      <c r="I40"/>
      <c r="J40"/>
      <c r="K40"/>
      <c r="L40"/>
      <c r="M40"/>
      <c r="N40"/>
      <c r="O40"/>
      <c r="P40"/>
      <c r="Q40"/>
      <c r="R40"/>
      <c r="S40"/>
      <c r="T40"/>
      <c r="U40"/>
      <c r="V40"/>
      <c r="W40"/>
      <c r="X40"/>
      <c r="Y40"/>
      <c r="Z40" s="59"/>
    </row>
    <row r="41" spans="2:26" x14ac:dyDescent="0.35">
      <c r="B41" s="58"/>
      <c r="C41"/>
      <c r="D41"/>
      <c r="E41"/>
      <c r="F41"/>
      <c r="G41"/>
      <c r="H41"/>
      <c r="I41"/>
      <c r="J41"/>
      <c r="K41"/>
      <c r="L41"/>
      <c r="M41"/>
      <c r="N41"/>
      <c r="O41"/>
      <c r="P41"/>
      <c r="Q41"/>
      <c r="R41"/>
      <c r="S41"/>
      <c r="T41"/>
      <c r="U41"/>
      <c r="V41"/>
      <c r="W41"/>
      <c r="X41"/>
      <c r="Y41"/>
      <c r="Z41" s="59"/>
    </row>
    <row r="42" spans="2:26" x14ac:dyDescent="0.35">
      <c r="B42" s="58"/>
      <c r="C42"/>
      <c r="D42"/>
      <c r="E42"/>
      <c r="F42"/>
      <c r="G42"/>
      <c r="H42"/>
      <c r="I42"/>
      <c r="J42"/>
      <c r="K42"/>
      <c r="L42"/>
      <c r="M42"/>
      <c r="N42"/>
      <c r="O42"/>
      <c r="P42"/>
      <c r="Q42"/>
      <c r="R42"/>
      <c r="S42"/>
      <c r="T42"/>
      <c r="U42"/>
      <c r="V42"/>
      <c r="W42"/>
      <c r="X42"/>
      <c r="Y42"/>
      <c r="Z42" s="59"/>
    </row>
    <row r="43" spans="2:26" x14ac:dyDescent="0.35">
      <c r="B43" s="58"/>
      <c r="C43"/>
      <c r="D43"/>
      <c r="E43"/>
      <c r="F43"/>
      <c r="G43"/>
      <c r="H43"/>
      <c r="I43"/>
      <c r="J43"/>
      <c r="K43"/>
      <c r="L43"/>
      <c r="M43"/>
      <c r="N43"/>
      <c r="O43"/>
      <c r="P43"/>
      <c r="Q43"/>
      <c r="R43"/>
      <c r="S43"/>
      <c r="T43"/>
      <c r="U43"/>
      <c r="V43"/>
      <c r="W43"/>
      <c r="X43"/>
      <c r="Y43"/>
      <c r="Z43" s="59"/>
    </row>
    <row r="44" spans="2:26" x14ac:dyDescent="0.35">
      <c r="B44" s="58"/>
      <c r="C44"/>
      <c r="D44"/>
      <c r="E44"/>
      <c r="F44"/>
      <c r="G44"/>
      <c r="H44"/>
      <c r="I44"/>
      <c r="J44"/>
      <c r="K44"/>
      <c r="L44"/>
      <c r="M44"/>
      <c r="N44"/>
      <c r="O44"/>
      <c r="P44"/>
      <c r="Q44"/>
      <c r="R44"/>
      <c r="S44"/>
      <c r="T44"/>
      <c r="U44"/>
      <c r="V44"/>
      <c r="W44"/>
      <c r="X44"/>
      <c r="Y44"/>
      <c r="Z44" s="59"/>
    </row>
    <row r="45" spans="2:26" x14ac:dyDescent="0.35">
      <c r="B45" s="58"/>
      <c r="C45"/>
      <c r="D45"/>
      <c r="E45"/>
      <c r="F45"/>
      <c r="G45"/>
      <c r="H45"/>
      <c r="I45"/>
      <c r="J45"/>
      <c r="K45"/>
      <c r="L45"/>
      <c r="M45"/>
      <c r="N45"/>
      <c r="O45"/>
      <c r="P45"/>
      <c r="Q45"/>
      <c r="R45"/>
      <c r="S45"/>
      <c r="T45"/>
      <c r="U45"/>
      <c r="V45"/>
      <c r="W45"/>
      <c r="X45"/>
      <c r="Y45"/>
      <c r="Z45" s="59"/>
    </row>
    <row r="46" spans="2:26" x14ac:dyDescent="0.35">
      <c r="B46" s="58"/>
      <c r="C46"/>
      <c r="D46"/>
      <c r="E46"/>
      <c r="F46"/>
      <c r="G46"/>
      <c r="H46"/>
      <c r="I46"/>
      <c r="J46"/>
      <c r="K46"/>
      <c r="L46"/>
      <c r="M46"/>
      <c r="N46"/>
      <c r="O46"/>
      <c r="P46"/>
      <c r="Q46"/>
      <c r="R46"/>
      <c r="S46"/>
      <c r="T46"/>
      <c r="U46"/>
      <c r="V46"/>
      <c r="W46"/>
      <c r="X46"/>
      <c r="Y46"/>
      <c r="Z46" s="59"/>
    </row>
    <row r="47" spans="2:26" x14ac:dyDescent="0.35">
      <c r="B47" s="58"/>
      <c r="C47"/>
      <c r="D47"/>
      <c r="E47"/>
      <c r="F47"/>
      <c r="G47"/>
      <c r="H47"/>
      <c r="I47"/>
      <c r="J47"/>
      <c r="K47"/>
      <c r="L47"/>
      <c r="M47"/>
      <c r="N47"/>
      <c r="O47"/>
      <c r="P47"/>
      <c r="Q47"/>
      <c r="R47"/>
      <c r="S47"/>
      <c r="T47"/>
      <c r="U47"/>
      <c r="V47"/>
      <c r="W47"/>
      <c r="X47"/>
      <c r="Y47"/>
      <c r="Z47" s="59"/>
    </row>
    <row r="48" spans="2:26" x14ac:dyDescent="0.35">
      <c r="B48" s="58"/>
      <c r="C48"/>
      <c r="D48"/>
      <c r="E48"/>
      <c r="F48"/>
      <c r="G48"/>
      <c r="H48"/>
      <c r="I48"/>
      <c r="J48"/>
      <c r="K48"/>
      <c r="L48"/>
      <c r="M48"/>
      <c r="N48"/>
      <c r="O48"/>
      <c r="P48"/>
      <c r="Q48"/>
      <c r="R48"/>
      <c r="S48"/>
      <c r="T48"/>
      <c r="U48"/>
      <c r="V48"/>
      <c r="W48"/>
      <c r="X48"/>
      <c r="Y48"/>
      <c r="Z48" s="59"/>
    </row>
    <row r="49" spans="2:26" x14ac:dyDescent="0.35">
      <c r="B49" s="58"/>
      <c r="C49"/>
      <c r="D49"/>
      <c r="E49"/>
      <c r="F49"/>
      <c r="G49"/>
      <c r="H49"/>
      <c r="I49"/>
      <c r="J49"/>
      <c r="K49"/>
      <c r="L49"/>
      <c r="M49"/>
      <c r="N49"/>
      <c r="O49"/>
      <c r="P49"/>
      <c r="Q49"/>
      <c r="R49"/>
      <c r="S49"/>
      <c r="T49"/>
      <c r="U49"/>
      <c r="V49"/>
      <c r="W49"/>
      <c r="X49"/>
      <c r="Y49"/>
      <c r="Z49" s="59"/>
    </row>
    <row r="50" spans="2:26" x14ac:dyDescent="0.35">
      <c r="B50" s="58"/>
      <c r="C50"/>
      <c r="D50"/>
      <c r="E50"/>
      <c r="F50"/>
      <c r="G50"/>
      <c r="H50"/>
      <c r="I50"/>
      <c r="J50"/>
      <c r="K50"/>
      <c r="L50"/>
      <c r="M50"/>
      <c r="N50"/>
      <c r="O50"/>
      <c r="P50"/>
      <c r="Q50"/>
      <c r="R50"/>
      <c r="S50"/>
      <c r="T50"/>
      <c r="U50"/>
      <c r="V50"/>
      <c r="W50"/>
      <c r="X50"/>
      <c r="Y50"/>
      <c r="Z50" s="59"/>
    </row>
    <row r="51" spans="2:26" x14ac:dyDescent="0.35">
      <c r="B51" s="58"/>
      <c r="C51"/>
      <c r="D51"/>
      <c r="E51"/>
      <c r="F51"/>
      <c r="G51"/>
      <c r="H51"/>
      <c r="I51"/>
      <c r="J51"/>
      <c r="K51"/>
      <c r="L51"/>
      <c r="M51"/>
      <c r="N51"/>
      <c r="O51"/>
      <c r="P51"/>
      <c r="Q51"/>
      <c r="R51"/>
      <c r="S51"/>
      <c r="T51"/>
      <c r="U51"/>
      <c r="V51"/>
      <c r="W51"/>
      <c r="X51"/>
      <c r="Y51"/>
      <c r="Z51" s="59"/>
    </row>
    <row r="52" spans="2:26" x14ac:dyDescent="0.35">
      <c r="B52" s="58"/>
      <c r="C52"/>
      <c r="D52"/>
      <c r="E52"/>
      <c r="F52"/>
      <c r="G52"/>
      <c r="H52"/>
      <c r="I52"/>
      <c r="J52"/>
      <c r="K52"/>
      <c r="L52"/>
      <c r="M52"/>
      <c r="N52"/>
      <c r="O52"/>
      <c r="P52"/>
      <c r="Q52"/>
      <c r="R52"/>
      <c r="S52"/>
      <c r="T52"/>
      <c r="U52"/>
      <c r="V52"/>
      <c r="W52"/>
      <c r="X52"/>
      <c r="Y52"/>
      <c r="Z52" s="59"/>
    </row>
    <row r="53" spans="2:26" x14ac:dyDescent="0.35">
      <c r="B53" s="58"/>
      <c r="C53"/>
      <c r="D53"/>
      <c r="E53"/>
      <c r="F53"/>
      <c r="G53"/>
      <c r="H53"/>
      <c r="I53"/>
      <c r="J53"/>
      <c r="K53"/>
      <c r="L53"/>
      <c r="M53"/>
      <c r="N53"/>
      <c r="O53"/>
      <c r="P53"/>
      <c r="Q53"/>
      <c r="R53"/>
      <c r="S53"/>
      <c r="T53"/>
      <c r="U53"/>
      <c r="V53"/>
      <c r="W53"/>
      <c r="X53"/>
      <c r="Y53"/>
      <c r="Z53" s="59"/>
    </row>
    <row r="54" spans="2:26" x14ac:dyDescent="0.35">
      <c r="B54" s="58"/>
      <c r="C54"/>
      <c r="D54"/>
      <c r="E54"/>
      <c r="F54"/>
      <c r="G54"/>
      <c r="H54"/>
      <c r="I54"/>
      <c r="J54"/>
      <c r="K54"/>
      <c r="L54"/>
      <c r="M54"/>
      <c r="N54"/>
      <c r="O54"/>
      <c r="P54"/>
      <c r="Q54"/>
      <c r="R54"/>
      <c r="S54"/>
      <c r="T54"/>
      <c r="U54"/>
      <c r="V54"/>
      <c r="W54"/>
      <c r="X54"/>
      <c r="Y54"/>
      <c r="Z54" s="59"/>
    </row>
    <row r="55" spans="2:26" x14ac:dyDescent="0.35">
      <c r="B55" s="58"/>
      <c r="C55"/>
      <c r="D55"/>
      <c r="E55"/>
      <c r="F55"/>
      <c r="G55"/>
      <c r="H55"/>
      <c r="I55"/>
      <c r="J55"/>
      <c r="K55"/>
      <c r="L55"/>
      <c r="M55"/>
      <c r="N55"/>
      <c r="O55"/>
      <c r="P55"/>
      <c r="Q55"/>
      <c r="R55"/>
      <c r="S55"/>
      <c r="T55"/>
      <c r="U55"/>
      <c r="V55"/>
      <c r="W55"/>
      <c r="X55"/>
      <c r="Y55"/>
      <c r="Z55" s="59"/>
    </row>
    <row r="56" spans="2:26" x14ac:dyDescent="0.35">
      <c r="B56" s="58"/>
      <c r="C56"/>
      <c r="D56"/>
      <c r="E56"/>
      <c r="F56"/>
      <c r="G56"/>
      <c r="H56"/>
      <c r="I56"/>
      <c r="J56"/>
      <c r="K56"/>
      <c r="L56"/>
      <c r="M56"/>
      <c r="N56"/>
      <c r="O56"/>
      <c r="P56"/>
      <c r="Q56"/>
      <c r="R56"/>
      <c r="S56"/>
      <c r="T56"/>
      <c r="U56"/>
      <c r="V56"/>
      <c r="W56"/>
      <c r="X56"/>
      <c r="Y56"/>
      <c r="Z56" s="59"/>
    </row>
    <row r="57" spans="2:26" x14ac:dyDescent="0.35">
      <c r="B57" s="58"/>
      <c r="C57"/>
      <c r="D57"/>
      <c r="E57"/>
      <c r="F57"/>
      <c r="G57"/>
      <c r="H57"/>
      <c r="I57"/>
      <c r="J57"/>
      <c r="K57"/>
      <c r="L57"/>
      <c r="M57"/>
      <c r="N57"/>
      <c r="O57"/>
      <c r="P57"/>
      <c r="Q57"/>
      <c r="R57"/>
      <c r="S57"/>
      <c r="T57"/>
      <c r="U57"/>
      <c r="V57"/>
      <c r="W57"/>
      <c r="X57"/>
      <c r="Y57"/>
      <c r="Z57" s="59"/>
    </row>
    <row r="58" spans="2:26" x14ac:dyDescent="0.35">
      <c r="B58" s="58"/>
      <c r="C58"/>
      <c r="D58"/>
      <c r="E58"/>
      <c r="F58"/>
      <c r="G58"/>
      <c r="H58"/>
      <c r="I58"/>
      <c r="J58"/>
      <c r="K58"/>
      <c r="L58"/>
      <c r="M58"/>
      <c r="N58"/>
      <c r="O58"/>
      <c r="P58"/>
      <c r="Q58"/>
      <c r="R58"/>
      <c r="S58"/>
      <c r="T58"/>
      <c r="U58"/>
      <c r="V58"/>
      <c r="W58"/>
      <c r="X58"/>
      <c r="Y58"/>
      <c r="Z58" s="59"/>
    </row>
    <row r="59" spans="2:26" x14ac:dyDescent="0.35">
      <c r="B59" s="58"/>
      <c r="C59"/>
      <c r="D59"/>
      <c r="E59"/>
      <c r="F59"/>
      <c r="G59"/>
      <c r="H59"/>
      <c r="I59"/>
      <c r="J59"/>
      <c r="K59"/>
      <c r="L59"/>
      <c r="M59"/>
      <c r="N59"/>
      <c r="O59"/>
      <c r="P59"/>
      <c r="Q59"/>
      <c r="R59"/>
      <c r="S59"/>
      <c r="T59"/>
      <c r="U59"/>
      <c r="V59"/>
      <c r="W59"/>
      <c r="X59"/>
      <c r="Y59"/>
      <c r="Z59" s="59"/>
    </row>
    <row r="60" spans="2:26" x14ac:dyDescent="0.35">
      <c r="B60" s="58"/>
      <c r="C60"/>
      <c r="D60"/>
      <c r="E60"/>
      <c r="F60"/>
      <c r="G60"/>
      <c r="H60"/>
      <c r="I60"/>
      <c r="J60"/>
      <c r="K60"/>
      <c r="L60"/>
      <c r="M60"/>
      <c r="N60"/>
      <c r="O60"/>
      <c r="P60"/>
      <c r="Q60"/>
      <c r="R60"/>
      <c r="S60"/>
      <c r="T60"/>
      <c r="U60"/>
      <c r="V60"/>
      <c r="W60"/>
      <c r="X60"/>
      <c r="Y60"/>
      <c r="Z60" s="59"/>
    </row>
    <row r="61" spans="2:26" x14ac:dyDescent="0.35">
      <c r="B61" s="58"/>
      <c r="C61"/>
      <c r="D61"/>
      <c r="E61"/>
      <c r="F61"/>
      <c r="G61"/>
      <c r="H61"/>
      <c r="I61"/>
      <c r="J61"/>
      <c r="K61"/>
      <c r="L61"/>
      <c r="M61"/>
      <c r="N61"/>
      <c r="O61"/>
      <c r="P61"/>
      <c r="Q61"/>
      <c r="R61"/>
      <c r="S61"/>
      <c r="T61"/>
      <c r="U61"/>
      <c r="V61"/>
      <c r="W61"/>
      <c r="X61"/>
      <c r="Y61"/>
      <c r="Z61" s="59"/>
    </row>
    <row r="62" spans="2:26" x14ac:dyDescent="0.35">
      <c r="B62" s="58"/>
      <c r="C62"/>
      <c r="D62"/>
      <c r="E62"/>
      <c r="F62"/>
      <c r="G62"/>
      <c r="H62"/>
      <c r="I62"/>
      <c r="J62"/>
      <c r="K62"/>
      <c r="L62"/>
      <c r="M62"/>
      <c r="N62"/>
      <c r="O62"/>
      <c r="P62"/>
      <c r="Q62"/>
      <c r="R62"/>
      <c r="S62"/>
      <c r="T62"/>
      <c r="U62"/>
      <c r="V62"/>
      <c r="W62"/>
      <c r="X62"/>
      <c r="Y62"/>
      <c r="Z62" s="59"/>
    </row>
    <row r="63" spans="2:26" x14ac:dyDescent="0.35">
      <c r="B63" s="58"/>
      <c r="C63"/>
      <c r="D63"/>
      <c r="E63"/>
      <c r="F63"/>
      <c r="G63"/>
      <c r="H63"/>
      <c r="I63"/>
      <c r="J63"/>
      <c r="K63"/>
      <c r="L63"/>
      <c r="M63"/>
      <c r="N63"/>
      <c r="O63"/>
      <c r="P63"/>
      <c r="Q63"/>
      <c r="R63"/>
      <c r="S63"/>
      <c r="T63"/>
      <c r="U63"/>
      <c r="V63"/>
      <c r="W63"/>
      <c r="X63"/>
      <c r="Y63"/>
      <c r="Z63" s="59"/>
    </row>
    <row r="64" spans="2:26" x14ac:dyDescent="0.35">
      <c r="B64" s="58"/>
      <c r="C64"/>
      <c r="D64"/>
      <c r="E64"/>
      <c r="F64"/>
      <c r="G64"/>
      <c r="H64"/>
      <c r="I64"/>
      <c r="J64"/>
      <c r="K64"/>
      <c r="L64"/>
      <c r="M64"/>
      <c r="N64"/>
      <c r="O64"/>
      <c r="P64"/>
      <c r="Q64"/>
      <c r="R64"/>
      <c r="S64"/>
      <c r="T64"/>
      <c r="U64"/>
      <c r="V64"/>
      <c r="W64"/>
      <c r="X64"/>
      <c r="Y64"/>
      <c r="Z64" s="59"/>
    </row>
    <row r="65" spans="2:26" x14ac:dyDescent="0.35">
      <c r="B65" s="58"/>
      <c r="C65"/>
      <c r="D65"/>
      <c r="E65"/>
      <c r="F65"/>
      <c r="G65"/>
      <c r="H65"/>
      <c r="I65"/>
      <c r="J65"/>
      <c r="K65"/>
      <c r="L65"/>
      <c r="M65"/>
      <c r="N65"/>
      <c r="O65"/>
      <c r="P65"/>
      <c r="Q65"/>
      <c r="R65"/>
      <c r="S65"/>
      <c r="T65"/>
      <c r="U65"/>
      <c r="V65"/>
      <c r="W65"/>
      <c r="X65"/>
      <c r="Y65"/>
      <c r="Z65" s="59"/>
    </row>
    <row r="66" spans="2:26" x14ac:dyDescent="0.35">
      <c r="B66" s="58"/>
      <c r="C66"/>
      <c r="D66"/>
      <c r="E66"/>
      <c r="F66"/>
      <c r="G66"/>
      <c r="H66"/>
      <c r="I66"/>
      <c r="J66"/>
      <c r="K66"/>
      <c r="L66"/>
      <c r="M66"/>
      <c r="N66"/>
      <c r="O66"/>
      <c r="P66"/>
      <c r="Q66"/>
      <c r="R66"/>
      <c r="S66"/>
      <c r="T66"/>
      <c r="U66"/>
      <c r="V66"/>
      <c r="W66"/>
      <c r="X66"/>
      <c r="Y66"/>
      <c r="Z66" s="59"/>
    </row>
    <row r="67" spans="2:26" x14ac:dyDescent="0.35">
      <c r="B67" s="58"/>
      <c r="C67"/>
      <c r="D67"/>
      <c r="E67"/>
      <c r="F67"/>
      <c r="G67"/>
      <c r="H67"/>
      <c r="I67"/>
      <c r="J67"/>
      <c r="K67"/>
      <c r="L67"/>
      <c r="M67"/>
      <c r="N67"/>
      <c r="O67"/>
      <c r="P67"/>
      <c r="Q67"/>
      <c r="R67"/>
      <c r="S67"/>
      <c r="T67"/>
      <c r="U67"/>
      <c r="V67"/>
      <c r="W67"/>
      <c r="X67"/>
      <c r="Y67"/>
      <c r="Z67" s="59"/>
    </row>
    <row r="68" spans="2:26" x14ac:dyDescent="0.35">
      <c r="B68" s="58"/>
      <c r="C68"/>
      <c r="D68"/>
      <c r="E68"/>
      <c r="F68"/>
      <c r="G68"/>
      <c r="H68"/>
      <c r="I68"/>
      <c r="J68"/>
      <c r="K68"/>
      <c r="L68"/>
      <c r="M68"/>
      <c r="N68"/>
      <c r="O68"/>
      <c r="P68"/>
      <c r="Q68"/>
      <c r="R68"/>
      <c r="S68"/>
      <c r="T68"/>
      <c r="U68"/>
      <c r="V68"/>
      <c r="W68"/>
      <c r="X68"/>
      <c r="Y68"/>
      <c r="Z68" s="59"/>
    </row>
    <row r="69" spans="2:26" x14ac:dyDescent="0.35">
      <c r="B69" s="58"/>
      <c r="C69"/>
      <c r="D69"/>
      <c r="E69"/>
      <c r="F69"/>
      <c r="G69"/>
      <c r="H69"/>
      <c r="I69"/>
      <c r="J69"/>
      <c r="K69"/>
      <c r="L69"/>
      <c r="M69"/>
      <c r="N69"/>
      <c r="O69"/>
      <c r="P69"/>
      <c r="Q69"/>
      <c r="R69"/>
      <c r="S69"/>
      <c r="T69"/>
      <c r="U69"/>
      <c r="V69"/>
      <c r="W69"/>
      <c r="X69"/>
      <c r="Y69"/>
      <c r="Z69" s="59"/>
    </row>
    <row r="70" spans="2:26" x14ac:dyDescent="0.35">
      <c r="B70" s="58"/>
      <c r="C70"/>
      <c r="D70"/>
      <c r="E70"/>
      <c r="F70"/>
      <c r="G70"/>
      <c r="H70"/>
      <c r="I70"/>
      <c r="J70"/>
      <c r="K70"/>
      <c r="L70"/>
      <c r="M70"/>
      <c r="N70"/>
      <c r="O70"/>
      <c r="P70"/>
      <c r="Q70"/>
      <c r="R70"/>
      <c r="S70"/>
      <c r="T70"/>
      <c r="U70"/>
      <c r="V70"/>
      <c r="W70"/>
      <c r="X70"/>
      <c r="Y70"/>
      <c r="Z70" s="59"/>
    </row>
    <row r="71" spans="2:26" x14ac:dyDescent="0.35">
      <c r="B71" s="58"/>
      <c r="C71"/>
      <c r="D71"/>
      <c r="E71"/>
      <c r="F71"/>
      <c r="G71"/>
      <c r="H71"/>
      <c r="I71"/>
      <c r="J71"/>
      <c r="K71"/>
      <c r="L71"/>
      <c r="M71"/>
      <c r="N71"/>
      <c r="O71"/>
      <c r="P71"/>
      <c r="Q71"/>
      <c r="R71"/>
      <c r="S71"/>
      <c r="T71"/>
      <c r="U71"/>
      <c r="V71"/>
      <c r="W71"/>
      <c r="X71"/>
      <c r="Y71"/>
      <c r="Z71" s="59"/>
    </row>
    <row r="72" spans="2:26" x14ac:dyDescent="0.35">
      <c r="B72" s="58"/>
      <c r="C72"/>
      <c r="D72"/>
      <c r="E72"/>
      <c r="F72"/>
      <c r="G72"/>
      <c r="H72"/>
      <c r="I72"/>
      <c r="J72"/>
      <c r="K72"/>
      <c r="L72"/>
      <c r="M72"/>
      <c r="N72"/>
      <c r="O72"/>
      <c r="P72"/>
      <c r="Q72"/>
      <c r="R72"/>
      <c r="S72"/>
      <c r="T72"/>
      <c r="U72"/>
      <c r="V72"/>
      <c r="W72"/>
      <c r="X72"/>
      <c r="Y72"/>
      <c r="Z72" s="59"/>
    </row>
    <row r="73" spans="2:26" x14ac:dyDescent="0.35">
      <c r="B73" s="58"/>
      <c r="C73"/>
      <c r="D73"/>
      <c r="E73"/>
      <c r="F73"/>
      <c r="G73"/>
      <c r="H73"/>
      <c r="I73"/>
      <c r="J73"/>
      <c r="K73"/>
      <c r="L73"/>
      <c r="M73"/>
      <c r="N73"/>
      <c r="O73"/>
      <c r="P73"/>
      <c r="Q73"/>
      <c r="R73"/>
      <c r="S73"/>
      <c r="T73"/>
      <c r="U73"/>
      <c r="V73"/>
      <c r="W73"/>
      <c r="X73"/>
      <c r="Y73"/>
      <c r="Z73" s="59"/>
    </row>
    <row r="74" spans="2:26" x14ac:dyDescent="0.35">
      <c r="B74" s="58"/>
      <c r="C74"/>
      <c r="D74"/>
      <c r="E74"/>
      <c r="F74"/>
      <c r="G74"/>
      <c r="H74"/>
      <c r="I74"/>
      <c r="J74"/>
      <c r="K74"/>
      <c r="L74"/>
      <c r="M74"/>
      <c r="N74"/>
      <c r="O74"/>
      <c r="P74"/>
      <c r="Q74"/>
      <c r="R74"/>
      <c r="S74"/>
      <c r="T74"/>
      <c r="U74"/>
      <c r="V74"/>
      <c r="W74"/>
      <c r="X74"/>
      <c r="Y74"/>
      <c r="Z74" s="59"/>
    </row>
    <row r="75" spans="2:26" x14ac:dyDescent="0.35">
      <c r="B75" s="58"/>
      <c r="C75"/>
      <c r="D75"/>
      <c r="E75"/>
      <c r="F75"/>
      <c r="G75"/>
      <c r="H75"/>
      <c r="I75"/>
      <c r="J75"/>
      <c r="K75"/>
      <c r="L75"/>
      <c r="M75"/>
      <c r="N75"/>
      <c r="O75"/>
      <c r="P75"/>
      <c r="Q75"/>
      <c r="R75"/>
      <c r="S75"/>
      <c r="T75"/>
      <c r="U75"/>
      <c r="V75"/>
      <c r="W75"/>
      <c r="X75"/>
      <c r="Y75"/>
      <c r="Z75" s="59"/>
    </row>
    <row r="76" spans="2:26" x14ac:dyDescent="0.35">
      <c r="B76" s="58"/>
      <c r="C76"/>
      <c r="D76"/>
      <c r="E76"/>
      <c r="F76"/>
      <c r="G76"/>
      <c r="H76"/>
      <c r="I76"/>
      <c r="J76"/>
      <c r="K76"/>
      <c r="L76"/>
      <c r="M76"/>
      <c r="N76"/>
      <c r="O76"/>
      <c r="P76"/>
      <c r="Q76"/>
      <c r="R76"/>
      <c r="S76"/>
      <c r="T76"/>
      <c r="U76"/>
      <c r="V76"/>
      <c r="W76"/>
      <c r="X76"/>
      <c r="Y76"/>
      <c r="Z76" s="59"/>
    </row>
    <row r="77" spans="2:26" x14ac:dyDescent="0.35">
      <c r="B77" s="58"/>
      <c r="C77"/>
      <c r="D77"/>
      <c r="E77"/>
      <c r="F77"/>
      <c r="G77"/>
      <c r="H77"/>
      <c r="I77"/>
      <c r="J77"/>
      <c r="K77"/>
      <c r="L77"/>
      <c r="M77"/>
      <c r="N77"/>
      <c r="O77"/>
      <c r="P77"/>
      <c r="Q77"/>
      <c r="R77"/>
      <c r="S77"/>
      <c r="T77"/>
      <c r="U77"/>
      <c r="V77"/>
      <c r="W77"/>
      <c r="X77"/>
      <c r="Y77"/>
      <c r="Z77" s="59"/>
    </row>
    <row r="78" spans="2:26" x14ac:dyDescent="0.35">
      <c r="B78" s="58"/>
      <c r="C78"/>
      <c r="D78"/>
      <c r="E78"/>
      <c r="F78"/>
      <c r="G78"/>
      <c r="H78"/>
      <c r="I78"/>
      <c r="J78"/>
      <c r="K78"/>
      <c r="L78"/>
      <c r="M78"/>
      <c r="N78"/>
      <c r="O78"/>
      <c r="P78"/>
      <c r="Q78"/>
      <c r="R78"/>
      <c r="S78"/>
      <c r="T78"/>
      <c r="U78"/>
      <c r="V78"/>
      <c r="W78"/>
      <c r="X78"/>
      <c r="Y78"/>
      <c r="Z78" s="59"/>
    </row>
    <row r="79" spans="2:26" x14ac:dyDescent="0.35">
      <c r="B79" s="58"/>
      <c r="C79"/>
      <c r="D79"/>
      <c r="E79"/>
      <c r="F79"/>
      <c r="G79"/>
      <c r="H79"/>
      <c r="I79"/>
      <c r="J79"/>
      <c r="K79"/>
      <c r="L79"/>
      <c r="M79"/>
      <c r="N79"/>
      <c r="O79"/>
      <c r="P79"/>
      <c r="Q79"/>
      <c r="R79"/>
      <c r="S79"/>
      <c r="T79"/>
      <c r="U79"/>
      <c r="V79"/>
      <c r="W79"/>
      <c r="X79"/>
      <c r="Y79"/>
      <c r="Z79" s="59"/>
    </row>
    <row r="80" spans="2:26" x14ac:dyDescent="0.35">
      <c r="B80" s="58"/>
      <c r="C80"/>
      <c r="D80"/>
      <c r="E80"/>
      <c r="F80"/>
      <c r="G80"/>
      <c r="H80"/>
      <c r="I80"/>
      <c r="J80"/>
      <c r="K80"/>
      <c r="L80"/>
      <c r="M80"/>
      <c r="N80"/>
      <c r="O80"/>
      <c r="P80"/>
      <c r="Q80"/>
      <c r="R80"/>
      <c r="S80"/>
      <c r="T80"/>
      <c r="U80"/>
      <c r="V80"/>
      <c r="W80"/>
      <c r="X80"/>
      <c r="Y80"/>
      <c r="Z80" s="59"/>
    </row>
    <row r="81" spans="2:26" x14ac:dyDescent="0.35">
      <c r="B81" s="58"/>
      <c r="C81"/>
      <c r="D81"/>
      <c r="E81"/>
      <c r="F81"/>
      <c r="G81"/>
      <c r="H81"/>
      <c r="I81"/>
      <c r="J81"/>
      <c r="K81"/>
      <c r="L81"/>
      <c r="M81"/>
      <c r="N81"/>
      <c r="O81"/>
      <c r="P81"/>
      <c r="Q81"/>
      <c r="R81"/>
      <c r="S81"/>
      <c r="T81"/>
      <c r="U81"/>
      <c r="V81"/>
      <c r="W81"/>
      <c r="X81"/>
      <c r="Y81"/>
      <c r="Z81" s="59"/>
    </row>
    <row r="82" spans="2:26" x14ac:dyDescent="0.35">
      <c r="B82" s="58"/>
      <c r="C82"/>
      <c r="D82"/>
      <c r="E82"/>
      <c r="F82"/>
      <c r="G82"/>
      <c r="H82"/>
      <c r="I82"/>
      <c r="J82"/>
      <c r="K82"/>
      <c r="L82"/>
      <c r="M82"/>
      <c r="N82"/>
      <c r="O82"/>
      <c r="P82"/>
      <c r="Q82"/>
      <c r="R82"/>
      <c r="S82"/>
      <c r="T82"/>
      <c r="U82"/>
      <c r="V82"/>
      <c r="W82"/>
      <c r="X82"/>
      <c r="Y82"/>
      <c r="Z82" s="59"/>
    </row>
    <row r="83" spans="2:26" x14ac:dyDescent="0.35">
      <c r="B83" s="58"/>
      <c r="C83"/>
      <c r="D83"/>
      <c r="E83"/>
      <c r="F83"/>
      <c r="G83"/>
      <c r="H83"/>
      <c r="I83"/>
      <c r="J83"/>
      <c r="K83"/>
      <c r="L83"/>
      <c r="M83"/>
      <c r="N83"/>
      <c r="O83"/>
      <c r="P83"/>
      <c r="Q83"/>
      <c r="R83"/>
      <c r="S83"/>
      <c r="T83"/>
      <c r="U83"/>
      <c r="V83"/>
      <c r="W83"/>
      <c r="X83"/>
      <c r="Y83"/>
      <c r="Z83" s="59"/>
    </row>
    <row r="84" spans="2:26" x14ac:dyDescent="0.35">
      <c r="B84" s="58"/>
      <c r="C84"/>
      <c r="D84"/>
      <c r="E84"/>
      <c r="F84"/>
      <c r="G84"/>
      <c r="H84"/>
      <c r="I84"/>
      <c r="J84"/>
      <c r="K84"/>
      <c r="L84"/>
      <c r="M84"/>
      <c r="N84"/>
      <c r="O84"/>
      <c r="P84"/>
      <c r="Q84"/>
      <c r="R84"/>
      <c r="S84"/>
      <c r="T84"/>
      <c r="U84"/>
      <c r="V84"/>
      <c r="W84"/>
      <c r="X84"/>
      <c r="Y84"/>
      <c r="Z84" s="59"/>
    </row>
    <row r="85" spans="2:26" x14ac:dyDescent="0.35">
      <c r="B85" s="58"/>
      <c r="C85"/>
      <c r="D85"/>
      <c r="E85"/>
      <c r="F85"/>
      <c r="G85"/>
      <c r="H85"/>
      <c r="I85"/>
      <c r="J85"/>
      <c r="K85"/>
      <c r="L85"/>
      <c r="M85"/>
      <c r="N85"/>
      <c r="O85"/>
      <c r="P85"/>
      <c r="Q85"/>
      <c r="R85"/>
      <c r="S85"/>
      <c r="T85"/>
      <c r="U85"/>
      <c r="V85"/>
      <c r="W85"/>
      <c r="X85"/>
      <c r="Y85"/>
      <c r="Z85" s="59"/>
    </row>
    <row r="86" spans="2:26" x14ac:dyDescent="0.35">
      <c r="B86" s="58"/>
      <c r="C86"/>
      <c r="D86"/>
      <c r="E86"/>
      <c r="F86"/>
      <c r="G86"/>
      <c r="H86"/>
      <c r="I86"/>
      <c r="J86"/>
      <c r="K86"/>
      <c r="L86"/>
      <c r="M86"/>
      <c r="N86"/>
      <c r="O86"/>
      <c r="P86"/>
      <c r="Q86"/>
      <c r="R86"/>
      <c r="S86"/>
      <c r="T86"/>
      <c r="U86"/>
      <c r="V86"/>
      <c r="W86"/>
      <c r="X86"/>
      <c r="Y86"/>
      <c r="Z86" s="59"/>
    </row>
    <row r="87" spans="2:26" x14ac:dyDescent="0.35">
      <c r="B87" s="58"/>
      <c r="C87"/>
      <c r="D87"/>
      <c r="E87"/>
      <c r="F87"/>
      <c r="G87"/>
      <c r="H87"/>
      <c r="I87"/>
      <c r="J87"/>
      <c r="K87"/>
      <c r="L87"/>
      <c r="M87"/>
      <c r="N87"/>
      <c r="O87"/>
      <c r="P87"/>
      <c r="Q87"/>
      <c r="R87"/>
      <c r="S87"/>
      <c r="T87"/>
      <c r="U87"/>
      <c r="V87"/>
      <c r="W87"/>
      <c r="X87"/>
      <c r="Y87"/>
      <c r="Z87" s="59"/>
    </row>
    <row r="88" spans="2:26" x14ac:dyDescent="0.35">
      <c r="B88" s="58"/>
      <c r="C88"/>
      <c r="D88"/>
      <c r="E88"/>
      <c r="F88"/>
      <c r="G88"/>
      <c r="H88"/>
      <c r="I88"/>
      <c r="J88"/>
      <c r="K88"/>
      <c r="L88"/>
      <c r="M88"/>
      <c r="N88"/>
      <c r="O88"/>
      <c r="P88"/>
      <c r="Q88"/>
      <c r="R88"/>
      <c r="S88"/>
      <c r="T88"/>
      <c r="U88"/>
      <c r="V88"/>
      <c r="W88"/>
      <c r="X88"/>
      <c r="Y88"/>
      <c r="Z88" s="59"/>
    </row>
    <row r="89" spans="2:26" x14ac:dyDescent="0.35">
      <c r="B89" s="58"/>
      <c r="C89"/>
      <c r="D89"/>
      <c r="E89"/>
      <c r="F89"/>
      <c r="G89"/>
      <c r="H89"/>
      <c r="I89"/>
      <c r="J89"/>
      <c r="K89"/>
      <c r="L89"/>
      <c r="M89"/>
      <c r="N89"/>
      <c r="O89"/>
      <c r="P89"/>
      <c r="Q89"/>
      <c r="R89"/>
      <c r="S89"/>
      <c r="T89"/>
      <c r="U89"/>
      <c r="V89"/>
      <c r="W89"/>
      <c r="X89"/>
      <c r="Y89"/>
      <c r="Z89" s="59"/>
    </row>
    <row r="90" spans="2:26" x14ac:dyDescent="0.35">
      <c r="B90" s="58"/>
      <c r="C90"/>
      <c r="D90"/>
      <c r="E90"/>
      <c r="F90"/>
      <c r="G90"/>
      <c r="H90"/>
      <c r="I90"/>
      <c r="J90"/>
      <c r="K90"/>
      <c r="L90"/>
      <c r="M90"/>
      <c r="N90"/>
      <c r="O90"/>
      <c r="P90"/>
      <c r="Q90"/>
      <c r="R90"/>
      <c r="S90"/>
      <c r="T90"/>
      <c r="U90"/>
      <c r="V90"/>
      <c r="W90"/>
      <c r="X90"/>
      <c r="Y90"/>
      <c r="Z90" s="59"/>
    </row>
    <row r="91" spans="2:26" x14ac:dyDescent="0.35">
      <c r="B91" s="58"/>
      <c r="C91"/>
      <c r="D91"/>
      <c r="E91"/>
      <c r="F91"/>
      <c r="G91"/>
      <c r="H91"/>
      <c r="I91"/>
      <c r="J91"/>
      <c r="K91"/>
      <c r="L91"/>
      <c r="M91"/>
      <c r="N91"/>
      <c r="O91"/>
      <c r="P91"/>
      <c r="Q91"/>
      <c r="R91"/>
      <c r="S91"/>
      <c r="T91"/>
      <c r="U91"/>
      <c r="V91"/>
      <c r="W91"/>
      <c r="X91"/>
      <c r="Y91"/>
      <c r="Z91" s="59"/>
    </row>
    <row r="92" spans="2:26" x14ac:dyDescent="0.35">
      <c r="B92" s="58"/>
      <c r="C92"/>
      <c r="D92"/>
      <c r="E92"/>
      <c r="F92"/>
      <c r="G92"/>
      <c r="H92"/>
      <c r="I92"/>
      <c r="J92"/>
      <c r="K92"/>
      <c r="L92"/>
      <c r="M92"/>
      <c r="N92"/>
      <c r="O92"/>
      <c r="P92"/>
      <c r="Q92"/>
      <c r="R92"/>
      <c r="S92"/>
      <c r="T92"/>
      <c r="U92"/>
      <c r="V92"/>
      <c r="W92"/>
      <c r="X92"/>
      <c r="Y92"/>
      <c r="Z92" s="59"/>
    </row>
    <row r="93" spans="2:26" x14ac:dyDescent="0.35">
      <c r="B93" s="58"/>
      <c r="C93"/>
      <c r="D93"/>
      <c r="E93"/>
      <c r="F93"/>
      <c r="G93"/>
      <c r="H93"/>
      <c r="I93"/>
      <c r="J93"/>
      <c r="K93"/>
      <c r="L93"/>
      <c r="M93"/>
      <c r="N93"/>
      <c r="O93"/>
      <c r="P93"/>
      <c r="Q93"/>
      <c r="R93"/>
      <c r="S93"/>
      <c r="T93"/>
      <c r="U93"/>
      <c r="V93"/>
      <c r="W93"/>
      <c r="X93"/>
      <c r="Y93"/>
      <c r="Z93" s="59"/>
    </row>
    <row r="94" spans="2:26" x14ac:dyDescent="0.35">
      <c r="B94" s="58"/>
      <c r="C94"/>
      <c r="D94"/>
      <c r="E94"/>
      <c r="F94"/>
      <c r="G94"/>
      <c r="H94"/>
      <c r="I94"/>
      <c r="J94"/>
      <c r="K94"/>
      <c r="L94"/>
      <c r="M94"/>
      <c r="N94"/>
      <c r="O94"/>
      <c r="P94"/>
      <c r="Q94"/>
      <c r="R94"/>
      <c r="S94"/>
      <c r="T94"/>
      <c r="U94"/>
      <c r="V94"/>
      <c r="W94"/>
      <c r="X94"/>
      <c r="Y94"/>
      <c r="Z94" s="59"/>
    </row>
    <row r="95" spans="2:26" x14ac:dyDescent="0.35">
      <c r="B95" s="58"/>
      <c r="C95"/>
      <c r="D95"/>
      <c r="E95"/>
      <c r="F95"/>
      <c r="G95"/>
      <c r="H95"/>
      <c r="I95"/>
      <c r="J95"/>
      <c r="K95"/>
      <c r="L95"/>
      <c r="M95"/>
      <c r="N95"/>
      <c r="O95"/>
      <c r="P95"/>
      <c r="Q95"/>
      <c r="R95"/>
      <c r="S95"/>
      <c r="T95"/>
      <c r="U95"/>
      <c r="V95"/>
      <c r="W95"/>
      <c r="X95"/>
      <c r="Y95"/>
      <c r="Z95" s="59"/>
    </row>
    <row r="96" spans="2:26" x14ac:dyDescent="0.35">
      <c r="B96" s="58"/>
      <c r="C96"/>
      <c r="D96"/>
      <c r="E96"/>
      <c r="F96"/>
      <c r="G96"/>
      <c r="H96"/>
      <c r="I96"/>
      <c r="J96"/>
      <c r="K96"/>
      <c r="L96"/>
      <c r="M96"/>
      <c r="N96"/>
      <c r="O96"/>
      <c r="P96"/>
      <c r="Q96"/>
      <c r="R96"/>
      <c r="S96"/>
      <c r="T96"/>
      <c r="U96"/>
      <c r="V96"/>
      <c r="W96"/>
      <c r="X96"/>
      <c r="Y96"/>
      <c r="Z96" s="59"/>
    </row>
    <row r="97" spans="2:26" x14ac:dyDescent="0.35">
      <c r="B97" s="58"/>
      <c r="C97"/>
      <c r="D97"/>
      <c r="E97"/>
      <c r="F97"/>
      <c r="G97"/>
      <c r="H97"/>
      <c r="I97"/>
      <c r="J97"/>
      <c r="K97"/>
      <c r="L97"/>
      <c r="M97"/>
      <c r="N97"/>
      <c r="O97"/>
      <c r="P97"/>
      <c r="Q97"/>
      <c r="R97"/>
      <c r="S97"/>
      <c r="T97"/>
      <c r="U97"/>
      <c r="V97"/>
      <c r="W97"/>
      <c r="X97"/>
      <c r="Y97"/>
      <c r="Z97" s="59"/>
    </row>
    <row r="98" spans="2:26" x14ac:dyDescent="0.35">
      <c r="B98" s="58"/>
      <c r="C98"/>
      <c r="D98"/>
      <c r="E98"/>
      <c r="F98"/>
      <c r="G98"/>
      <c r="H98"/>
      <c r="I98"/>
      <c r="J98"/>
      <c r="K98"/>
      <c r="L98"/>
      <c r="M98"/>
      <c r="N98"/>
      <c r="O98"/>
      <c r="P98"/>
      <c r="Q98"/>
      <c r="R98"/>
      <c r="S98"/>
      <c r="T98"/>
      <c r="U98"/>
      <c r="V98"/>
      <c r="W98"/>
      <c r="X98"/>
      <c r="Y98"/>
      <c r="Z98" s="59"/>
    </row>
    <row r="99" spans="2:26" x14ac:dyDescent="0.35">
      <c r="B99" s="58"/>
      <c r="C99"/>
      <c r="D99"/>
      <c r="E99"/>
      <c r="F99"/>
      <c r="G99"/>
      <c r="H99"/>
      <c r="I99"/>
      <c r="J99"/>
      <c r="K99"/>
      <c r="L99"/>
      <c r="M99"/>
      <c r="N99"/>
      <c r="O99"/>
      <c r="P99"/>
      <c r="Q99"/>
      <c r="R99"/>
      <c r="S99"/>
      <c r="T99"/>
      <c r="U99"/>
      <c r="V99"/>
      <c r="W99"/>
      <c r="X99"/>
      <c r="Y99"/>
      <c r="Z99" s="59"/>
    </row>
    <row r="100" spans="2:26" ht="15" thickBot="1" x14ac:dyDescent="0.4">
      <c r="B100" s="233"/>
      <c r="C100" s="343"/>
      <c r="D100" s="343"/>
      <c r="E100" s="343"/>
      <c r="F100" s="343"/>
      <c r="G100" s="343"/>
      <c r="H100" s="343"/>
      <c r="I100" s="343"/>
      <c r="J100" s="343"/>
      <c r="K100" s="343"/>
      <c r="L100" s="343"/>
      <c r="M100" s="343"/>
      <c r="N100" s="343"/>
      <c r="O100" s="343"/>
      <c r="P100" s="343"/>
      <c r="Q100" s="343"/>
      <c r="R100" s="343"/>
      <c r="S100" s="343"/>
      <c r="T100" s="343"/>
      <c r="U100" s="343"/>
      <c r="V100" s="343"/>
      <c r="W100" s="343"/>
      <c r="X100" s="343"/>
      <c r="Y100" s="343"/>
      <c r="Z100" s="237"/>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F4E1C6-9765-4D20-82A1-31E1B31BAC13}">
  <sheetPr>
    <tabColor theme="5" tint="0.79998168889431442"/>
  </sheetPr>
  <dimension ref="B1:D9"/>
  <sheetViews>
    <sheetView zoomScale="118" zoomScaleNormal="100" workbookViewId="0">
      <selection activeCell="E6" sqref="E6"/>
    </sheetView>
  </sheetViews>
  <sheetFormatPr baseColWidth="10" defaultColWidth="8.7265625" defaultRowHeight="14.5" x14ac:dyDescent="0.35"/>
  <cols>
    <col min="1" max="1" width="8.7265625" style="69"/>
    <col min="2" max="2" width="45.81640625" style="69" customWidth="1"/>
    <col min="3" max="3" width="15.81640625" style="69" customWidth="1"/>
    <col min="4" max="4" width="48.81640625" style="69" customWidth="1"/>
    <col min="5" max="16384" width="8.7265625" style="69"/>
  </cols>
  <sheetData>
    <row r="1" spans="2:4" ht="15" thickBot="1" x14ac:dyDescent="0.4"/>
    <row r="2" spans="2:4" ht="65.5" thickBot="1" x14ac:dyDescent="0.4">
      <c r="B2" s="332" t="s">
        <v>214</v>
      </c>
      <c r="C2" s="325" t="b">
        <v>0</v>
      </c>
    </row>
    <row r="3" spans="2:4" ht="15" thickBot="1" x14ac:dyDescent="0.4"/>
    <row r="4" spans="2:4" x14ac:dyDescent="0.35">
      <c r="B4" s="460" t="s">
        <v>215</v>
      </c>
      <c r="C4" s="461"/>
      <c r="D4" s="462"/>
    </row>
    <row r="5" spans="2:4" ht="15" thickBot="1" x14ac:dyDescent="0.4">
      <c r="B5" s="336" t="s">
        <v>216</v>
      </c>
      <c r="C5" s="337" t="s">
        <v>217</v>
      </c>
      <c r="D5" s="338" t="s">
        <v>218</v>
      </c>
    </row>
    <row r="6" spans="2:4" ht="57.65" customHeight="1" x14ac:dyDescent="0.35">
      <c r="B6" s="333" t="s">
        <v>219</v>
      </c>
      <c r="C6" s="326" t="b">
        <v>0</v>
      </c>
      <c r="D6" s="327"/>
    </row>
    <row r="7" spans="2:4" ht="39" x14ac:dyDescent="0.35">
      <c r="B7" s="334" t="s">
        <v>220</v>
      </c>
      <c r="C7" s="328" t="b">
        <v>0</v>
      </c>
      <c r="D7" s="329"/>
    </row>
    <row r="8" spans="2:4" ht="52" x14ac:dyDescent="0.35">
      <c r="B8" s="334" t="s">
        <v>221</v>
      </c>
      <c r="C8" s="328" t="b">
        <v>0</v>
      </c>
      <c r="D8" s="329"/>
    </row>
    <row r="9" spans="2:4" ht="65.5" thickBot="1" x14ac:dyDescent="0.4">
      <c r="B9" s="335" t="s">
        <v>222</v>
      </c>
      <c r="C9" s="330" t="b">
        <v>0</v>
      </c>
      <c r="D9" s="331"/>
    </row>
  </sheetData>
  <mergeCells count="1">
    <mergeCell ref="B4:D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02D4A1-173F-409A-8043-A6AAB691E3BE}">
  <sheetPr>
    <tabColor theme="9"/>
  </sheetPr>
  <dimension ref="B1:N58"/>
  <sheetViews>
    <sheetView showGridLines="0" tabSelected="1" zoomScale="70" zoomScaleNormal="70" workbookViewId="0">
      <pane xSplit="3" ySplit="5" topLeftCell="L7" activePane="bottomRight" state="frozen"/>
      <selection pane="topRight" activeCell="C30" sqref="C30"/>
      <selection pane="bottomLeft" activeCell="C30" sqref="C30"/>
      <selection pane="bottomRight" activeCell="B51" sqref="B51:E51"/>
    </sheetView>
  </sheetViews>
  <sheetFormatPr baseColWidth="10" defaultColWidth="8.7265625" defaultRowHeight="14.5" x14ac:dyDescent="0.35"/>
  <cols>
    <col min="1" max="1" width="10.1796875" customWidth="1"/>
    <col min="2" max="2" width="19.453125" customWidth="1"/>
    <col min="3" max="3" width="25.1796875" customWidth="1"/>
    <col min="4" max="4" width="19.453125" customWidth="1"/>
    <col min="5" max="5" width="25.1796875" customWidth="1"/>
    <col min="6" max="10" width="18.54296875" customWidth="1"/>
    <col min="11" max="13" width="18.1796875" customWidth="1"/>
    <col min="14" max="14" width="15.54296875" customWidth="1"/>
    <col min="16" max="17" width="15.1796875" customWidth="1"/>
  </cols>
  <sheetData>
    <row r="1" spans="2:14" ht="38.25" customHeight="1" x14ac:dyDescent="0.35"/>
    <row r="2" spans="2:14" ht="19.5" customHeight="1" x14ac:dyDescent="0.35">
      <c r="B2" s="213" t="s">
        <v>31</v>
      </c>
      <c r="C2" s="214"/>
      <c r="D2" s="214"/>
      <c r="E2" s="214"/>
      <c r="F2" s="214"/>
      <c r="G2" s="214"/>
      <c r="H2" s="214"/>
      <c r="I2" s="214"/>
      <c r="J2" s="214"/>
      <c r="K2" s="214"/>
      <c r="L2" s="214"/>
      <c r="M2" s="214"/>
      <c r="N2" s="214"/>
    </row>
    <row r="3" spans="2:14" ht="15" thickBot="1" x14ac:dyDescent="0.4"/>
    <row r="4" spans="2:14" x14ac:dyDescent="0.35">
      <c r="D4" s="413" t="s">
        <v>32</v>
      </c>
      <c r="E4" s="47" t="s">
        <v>33</v>
      </c>
      <c r="F4" s="77" t="s">
        <v>9</v>
      </c>
      <c r="G4" s="77" t="s">
        <v>34</v>
      </c>
      <c r="H4" s="78" t="s">
        <v>11</v>
      </c>
      <c r="I4" s="79" t="s">
        <v>12</v>
      </c>
      <c r="J4" s="79" t="s">
        <v>35</v>
      </c>
      <c r="K4" s="80" t="s">
        <v>10</v>
      </c>
      <c r="L4" s="43" t="s">
        <v>36</v>
      </c>
      <c r="M4" s="44" t="s">
        <v>37</v>
      </c>
      <c r="N4" s="45" t="s">
        <v>38</v>
      </c>
    </row>
    <row r="5" spans="2:14" ht="15" thickBot="1" x14ac:dyDescent="0.4">
      <c r="D5" s="414"/>
      <c r="E5" s="81" t="s">
        <v>39</v>
      </c>
      <c r="F5" s="82" t="s">
        <v>40</v>
      </c>
      <c r="G5" s="82" t="s">
        <v>41</v>
      </c>
      <c r="H5" s="83" t="s">
        <v>42</v>
      </c>
      <c r="I5" s="84" t="s">
        <v>43</v>
      </c>
      <c r="J5" s="85" t="s">
        <v>44</v>
      </c>
      <c r="K5" s="86" t="s">
        <v>45</v>
      </c>
      <c r="L5" s="87" t="s">
        <v>46</v>
      </c>
      <c r="M5" s="88" t="s">
        <v>47</v>
      </c>
      <c r="N5" s="89" t="s">
        <v>48</v>
      </c>
    </row>
    <row r="6" spans="2:14" ht="26.15" customHeight="1" x14ac:dyDescent="0.35">
      <c r="B6" s="395" t="s">
        <v>49</v>
      </c>
      <c r="C6" s="396"/>
      <c r="D6" s="415" t="s">
        <v>50</v>
      </c>
      <c r="E6" s="90" t="str">
        <f>Sommaire!$F$3</f>
        <v>01/07/N-1</v>
      </c>
      <c r="F6" s="120"/>
      <c r="G6" s="116"/>
      <c r="H6" s="404"/>
      <c r="I6" s="405"/>
      <c r="J6" s="405"/>
      <c r="K6" s="406"/>
      <c r="L6" s="91"/>
      <c r="M6" s="92"/>
      <c r="N6" s="93"/>
    </row>
    <row r="7" spans="2:14" ht="26.15" customHeight="1" x14ac:dyDescent="0.35">
      <c r="B7" s="397"/>
      <c r="C7" s="398"/>
      <c r="D7" s="416"/>
      <c r="E7" s="94" t="str">
        <f>Sommaire!$G$3</f>
        <v>01/10/N-1</v>
      </c>
      <c r="F7" s="121"/>
      <c r="G7" s="117"/>
      <c r="H7" s="95"/>
      <c r="I7" s="96"/>
      <c r="J7" s="97"/>
      <c r="K7" s="98"/>
      <c r="L7" s="99"/>
      <c r="M7" s="100"/>
      <c r="N7" s="101"/>
    </row>
    <row r="8" spans="2:14" ht="26.15" customHeight="1" x14ac:dyDescent="0.35">
      <c r="B8" s="397"/>
      <c r="C8" s="398"/>
      <c r="D8" s="416"/>
      <c r="E8" s="94" t="str">
        <f>Sommaire!$H$3</f>
        <v>01/01/N</v>
      </c>
      <c r="F8" s="122"/>
      <c r="G8" s="118"/>
      <c r="H8" s="95"/>
      <c r="I8" s="102"/>
      <c r="J8" s="103"/>
      <c r="K8" s="104"/>
      <c r="L8" s="105"/>
      <c r="M8" s="106"/>
      <c r="N8" s="107"/>
    </row>
    <row r="9" spans="2:14" ht="26.15" customHeight="1" thickBot="1" x14ac:dyDescent="0.4">
      <c r="B9" s="399"/>
      <c r="C9" s="400"/>
      <c r="D9" s="417"/>
      <c r="E9" s="108" t="str">
        <f>Sommaire!$I$3</f>
        <v>01/04/N</v>
      </c>
      <c r="F9" s="123"/>
      <c r="G9" s="119"/>
      <c r="H9" s="109"/>
      <c r="I9" s="110"/>
      <c r="J9" s="110"/>
      <c r="K9" s="34"/>
      <c r="L9" s="11"/>
      <c r="M9" s="35"/>
      <c r="N9" s="111"/>
    </row>
    <row r="10" spans="2:14" ht="15" thickBot="1" x14ac:dyDescent="0.4">
      <c r="F10" s="112"/>
      <c r="G10" s="112"/>
      <c r="H10" s="112"/>
      <c r="I10" s="112"/>
      <c r="J10" s="112"/>
      <c r="K10" s="112"/>
      <c r="L10" s="112"/>
      <c r="M10" s="112"/>
      <c r="N10" s="113"/>
    </row>
    <row r="11" spans="2:14" ht="26.15" customHeight="1" x14ac:dyDescent="0.35">
      <c r="B11" s="395" t="s">
        <v>51</v>
      </c>
      <c r="C11" s="396"/>
      <c r="D11" s="401" t="s">
        <v>50</v>
      </c>
      <c r="E11" s="90" t="str">
        <f>Sommaire!$F$3</f>
        <v>01/07/N-1</v>
      </c>
      <c r="F11" s="120"/>
      <c r="G11" s="116"/>
      <c r="H11" s="404"/>
      <c r="I11" s="405"/>
      <c r="J11" s="405"/>
      <c r="K11" s="406"/>
      <c r="L11" s="91"/>
      <c r="M11" s="92"/>
      <c r="N11" s="93"/>
    </row>
    <row r="12" spans="2:14" ht="26.15" customHeight="1" x14ac:dyDescent="0.35">
      <c r="B12" s="397"/>
      <c r="C12" s="398"/>
      <c r="D12" s="402"/>
      <c r="E12" s="94" t="str">
        <f>Sommaire!$G$3</f>
        <v>01/10/N-1</v>
      </c>
      <c r="F12" s="121"/>
      <c r="G12" s="117"/>
      <c r="H12" s="95"/>
      <c r="I12" s="96"/>
      <c r="J12" s="97"/>
      <c r="K12" s="98"/>
      <c r="L12" s="99"/>
      <c r="M12" s="100"/>
      <c r="N12" s="101"/>
    </row>
    <row r="13" spans="2:14" ht="26.15" customHeight="1" x14ac:dyDescent="0.35">
      <c r="B13" s="397"/>
      <c r="C13" s="398"/>
      <c r="D13" s="402"/>
      <c r="E13" s="94" t="str">
        <f>Sommaire!$H$3</f>
        <v>01/01/N</v>
      </c>
      <c r="F13" s="122"/>
      <c r="G13" s="118"/>
      <c r="H13" s="95"/>
      <c r="I13" s="102"/>
      <c r="J13" s="103"/>
      <c r="K13" s="104"/>
      <c r="L13" s="105"/>
      <c r="M13" s="106"/>
      <c r="N13" s="107"/>
    </row>
    <row r="14" spans="2:14" ht="26.15" customHeight="1" thickBot="1" x14ac:dyDescent="0.4">
      <c r="B14" s="399"/>
      <c r="C14" s="400"/>
      <c r="D14" s="403"/>
      <c r="E14" s="108" t="str">
        <f>Sommaire!$I$3</f>
        <v>01/04/N</v>
      </c>
      <c r="F14" s="123"/>
      <c r="G14" s="119"/>
      <c r="H14" s="109"/>
      <c r="I14" s="110"/>
      <c r="J14" s="110"/>
      <c r="K14" s="34"/>
      <c r="L14" s="11"/>
      <c r="M14" s="35"/>
      <c r="N14" s="111"/>
    </row>
    <row r="15" spans="2:14" ht="15" thickBot="1" x14ac:dyDescent="0.4">
      <c r="F15" s="36"/>
      <c r="G15" s="36"/>
      <c r="H15" s="36"/>
      <c r="I15" s="36"/>
      <c r="J15" s="36"/>
      <c r="K15" s="36"/>
      <c r="L15" s="36"/>
      <c r="M15" s="36"/>
      <c r="N15" s="37"/>
    </row>
    <row r="16" spans="2:14" ht="26.15" customHeight="1" x14ac:dyDescent="0.35">
      <c r="B16" s="395" t="s">
        <v>224</v>
      </c>
      <c r="C16" s="396"/>
      <c r="D16" s="401" t="s">
        <v>50</v>
      </c>
      <c r="E16" s="90" t="str">
        <f>Sommaire!$F$3</f>
        <v>01/07/N-1</v>
      </c>
      <c r="F16" s="120"/>
      <c r="G16" s="116"/>
      <c r="H16" s="404"/>
      <c r="I16" s="405"/>
      <c r="J16" s="405"/>
      <c r="K16" s="406"/>
      <c r="L16" s="91"/>
      <c r="M16" s="92"/>
      <c r="N16" s="93"/>
    </row>
    <row r="17" spans="2:14" ht="26.15" customHeight="1" x14ac:dyDescent="0.35">
      <c r="B17" s="397"/>
      <c r="C17" s="398"/>
      <c r="D17" s="402"/>
      <c r="E17" s="94" t="str">
        <f>Sommaire!$G$3</f>
        <v>01/10/N-1</v>
      </c>
      <c r="F17" s="121"/>
      <c r="G17" s="117"/>
      <c r="H17" s="95"/>
      <c r="I17" s="96"/>
      <c r="J17" s="97"/>
      <c r="K17" s="98"/>
      <c r="L17" s="99"/>
      <c r="M17" s="100"/>
      <c r="N17" s="101"/>
    </row>
    <row r="18" spans="2:14" ht="26.15" customHeight="1" x14ac:dyDescent="0.35">
      <c r="B18" s="397"/>
      <c r="C18" s="398"/>
      <c r="D18" s="402"/>
      <c r="E18" s="94" t="str">
        <f>Sommaire!$H$3</f>
        <v>01/01/N</v>
      </c>
      <c r="F18" s="122"/>
      <c r="G18" s="118"/>
      <c r="H18" s="95"/>
      <c r="I18" s="102"/>
      <c r="J18" s="103"/>
      <c r="K18" s="104"/>
      <c r="L18" s="105"/>
      <c r="M18" s="106"/>
      <c r="N18" s="107"/>
    </row>
    <row r="19" spans="2:14" ht="26.15" customHeight="1" thickBot="1" x14ac:dyDescent="0.4">
      <c r="B19" s="399"/>
      <c r="C19" s="400"/>
      <c r="D19" s="403"/>
      <c r="E19" s="108" t="str">
        <f>Sommaire!$I$3</f>
        <v>01/04/N</v>
      </c>
      <c r="F19" s="123"/>
      <c r="G19" s="119"/>
      <c r="H19" s="109"/>
      <c r="I19" s="110"/>
      <c r="J19" s="110"/>
      <c r="K19" s="34"/>
      <c r="L19" s="11"/>
      <c r="M19" s="35"/>
      <c r="N19" s="111"/>
    </row>
    <row r="20" spans="2:14" ht="15" thickBot="1" x14ac:dyDescent="0.4">
      <c r="B20" s="38"/>
      <c r="C20" s="38"/>
      <c r="D20" s="38"/>
      <c r="E20" s="38"/>
      <c r="F20" s="114"/>
      <c r="G20" s="114"/>
      <c r="H20" s="115"/>
      <c r="I20" s="39"/>
      <c r="J20" s="39"/>
      <c r="K20" s="39"/>
      <c r="L20" s="39"/>
      <c r="M20" s="40"/>
      <c r="N20" s="41"/>
    </row>
    <row r="21" spans="2:14" ht="26.15" customHeight="1" x14ac:dyDescent="0.35">
      <c r="B21" s="407" t="s">
        <v>52</v>
      </c>
      <c r="C21" s="410" t="s">
        <v>53</v>
      </c>
      <c r="D21" s="401" t="s">
        <v>50</v>
      </c>
      <c r="E21" s="90" t="str">
        <f>Sommaire!$F$3</f>
        <v>01/07/N-1</v>
      </c>
      <c r="F21" s="120"/>
      <c r="G21" s="116"/>
      <c r="H21" s="404"/>
      <c r="I21" s="405"/>
      <c r="J21" s="405"/>
      <c r="K21" s="406"/>
      <c r="L21" s="91"/>
      <c r="M21" s="92"/>
      <c r="N21" s="93"/>
    </row>
    <row r="22" spans="2:14" ht="26.15" customHeight="1" x14ac:dyDescent="0.35">
      <c r="B22" s="408"/>
      <c r="C22" s="411"/>
      <c r="D22" s="402"/>
      <c r="E22" s="94" t="str">
        <f>Sommaire!$G$3</f>
        <v>01/10/N-1</v>
      </c>
      <c r="F22" s="121"/>
      <c r="G22" s="117"/>
      <c r="H22" s="95"/>
      <c r="I22" s="96"/>
      <c r="J22" s="97"/>
      <c r="K22" s="98"/>
      <c r="L22" s="99"/>
      <c r="M22" s="100"/>
      <c r="N22" s="101"/>
    </row>
    <row r="23" spans="2:14" ht="26.15" customHeight="1" x14ac:dyDescent="0.35">
      <c r="B23" s="408"/>
      <c r="C23" s="411"/>
      <c r="D23" s="402"/>
      <c r="E23" s="94" t="str">
        <f>Sommaire!$H$3</f>
        <v>01/01/N</v>
      </c>
      <c r="F23" s="122"/>
      <c r="G23" s="118"/>
      <c r="H23" s="95"/>
      <c r="I23" s="102"/>
      <c r="J23" s="103"/>
      <c r="K23" s="104"/>
      <c r="L23" s="105"/>
      <c r="M23" s="106"/>
      <c r="N23" s="107"/>
    </row>
    <row r="24" spans="2:14" ht="26.15" customHeight="1" thickBot="1" x14ac:dyDescent="0.4">
      <c r="B24" s="408"/>
      <c r="C24" s="412"/>
      <c r="D24" s="403"/>
      <c r="E24" s="108" t="str">
        <f>Sommaire!$I$3</f>
        <v>01/04/N</v>
      </c>
      <c r="F24" s="123"/>
      <c r="G24" s="119"/>
      <c r="H24" s="109"/>
      <c r="I24" s="110"/>
      <c r="J24" s="110"/>
      <c r="K24" s="34"/>
      <c r="L24" s="11"/>
      <c r="M24" s="35"/>
      <c r="N24" s="111"/>
    </row>
    <row r="25" spans="2:14" ht="15" thickBot="1" x14ac:dyDescent="0.4">
      <c r="B25" s="408"/>
      <c r="C25" s="73"/>
      <c r="D25" s="73"/>
      <c r="E25" s="73"/>
      <c r="F25" s="39"/>
      <c r="G25" s="39"/>
      <c r="H25" s="39"/>
      <c r="I25" s="39"/>
      <c r="J25" s="39"/>
      <c r="K25" s="39"/>
      <c r="L25" s="39"/>
      <c r="M25" s="39"/>
      <c r="N25" s="42"/>
    </row>
    <row r="26" spans="2:14" ht="26.15" customHeight="1" x14ac:dyDescent="0.35">
      <c r="B26" s="408"/>
      <c r="C26" s="410" t="s">
        <v>54</v>
      </c>
      <c r="D26" s="401" t="s">
        <v>50</v>
      </c>
      <c r="E26" s="90" t="str">
        <f>Sommaire!$F$3</f>
        <v>01/07/N-1</v>
      </c>
      <c r="F26" s="120"/>
      <c r="G26" s="116"/>
      <c r="H26" s="404"/>
      <c r="I26" s="405"/>
      <c r="J26" s="405"/>
      <c r="K26" s="406"/>
      <c r="L26" s="91"/>
      <c r="M26" s="92"/>
      <c r="N26" s="93"/>
    </row>
    <row r="27" spans="2:14" ht="26.15" customHeight="1" x14ac:dyDescent="0.35">
      <c r="B27" s="408"/>
      <c r="C27" s="411"/>
      <c r="D27" s="402"/>
      <c r="E27" s="94" t="str">
        <f>Sommaire!$G$3</f>
        <v>01/10/N-1</v>
      </c>
      <c r="F27" s="121"/>
      <c r="G27" s="117"/>
      <c r="H27" s="95"/>
      <c r="I27" s="96"/>
      <c r="J27" s="97"/>
      <c r="K27" s="98"/>
      <c r="L27" s="99"/>
      <c r="M27" s="100"/>
      <c r="N27" s="101"/>
    </row>
    <row r="28" spans="2:14" ht="26.15" customHeight="1" x14ac:dyDescent="0.35">
      <c r="B28" s="408"/>
      <c r="C28" s="411"/>
      <c r="D28" s="402"/>
      <c r="E28" s="94" t="str">
        <f>Sommaire!$H$3</f>
        <v>01/01/N</v>
      </c>
      <c r="F28" s="122"/>
      <c r="G28" s="118"/>
      <c r="H28" s="95"/>
      <c r="I28" s="102"/>
      <c r="J28" s="103"/>
      <c r="K28" s="104"/>
      <c r="L28" s="105"/>
      <c r="M28" s="106"/>
      <c r="N28" s="107"/>
    </row>
    <row r="29" spans="2:14" ht="26.15" customHeight="1" thickBot="1" x14ac:dyDescent="0.4">
      <c r="B29" s="408"/>
      <c r="C29" s="412"/>
      <c r="D29" s="403"/>
      <c r="E29" s="108" t="str">
        <f>Sommaire!$I$3</f>
        <v>01/04/N</v>
      </c>
      <c r="F29" s="123"/>
      <c r="G29" s="119"/>
      <c r="H29" s="109"/>
      <c r="I29" s="110"/>
      <c r="J29" s="110"/>
      <c r="K29" s="34"/>
      <c r="L29" s="11"/>
      <c r="M29" s="35"/>
      <c r="N29" s="111"/>
    </row>
    <row r="30" spans="2:14" ht="15" thickBot="1" x14ac:dyDescent="0.4">
      <c r="B30" s="408"/>
      <c r="C30" s="73"/>
      <c r="D30" s="73"/>
      <c r="E30" s="73"/>
      <c r="F30" s="39"/>
      <c r="G30" s="39"/>
      <c r="H30" s="39"/>
      <c r="I30" s="39"/>
      <c r="J30" s="39"/>
      <c r="K30" s="39"/>
      <c r="L30" s="39"/>
      <c r="M30" s="39"/>
      <c r="N30" s="42"/>
    </row>
    <row r="31" spans="2:14" ht="26.15" customHeight="1" x14ac:dyDescent="0.35">
      <c r="B31" s="408"/>
      <c r="C31" s="410" t="s">
        <v>55</v>
      </c>
      <c r="D31" s="401" t="s">
        <v>50</v>
      </c>
      <c r="E31" s="90" t="str">
        <f>Sommaire!$F$3</f>
        <v>01/07/N-1</v>
      </c>
      <c r="F31" s="120"/>
      <c r="G31" s="116"/>
      <c r="H31" s="404"/>
      <c r="I31" s="405"/>
      <c r="J31" s="405"/>
      <c r="K31" s="406"/>
      <c r="L31" s="91"/>
      <c r="M31" s="92"/>
      <c r="N31" s="93"/>
    </row>
    <row r="32" spans="2:14" ht="26.15" customHeight="1" x14ac:dyDescent="0.35">
      <c r="B32" s="408"/>
      <c r="C32" s="411"/>
      <c r="D32" s="402"/>
      <c r="E32" s="94" t="str">
        <f>Sommaire!$G$3</f>
        <v>01/10/N-1</v>
      </c>
      <c r="F32" s="121"/>
      <c r="G32" s="117"/>
      <c r="H32" s="95"/>
      <c r="I32" s="96"/>
      <c r="J32" s="97"/>
      <c r="K32" s="98"/>
      <c r="L32" s="99"/>
      <c r="M32" s="100"/>
      <c r="N32" s="101"/>
    </row>
    <row r="33" spans="2:14" ht="26.15" customHeight="1" x14ac:dyDescent="0.35">
      <c r="B33" s="408"/>
      <c r="C33" s="411"/>
      <c r="D33" s="402"/>
      <c r="E33" s="94" t="str">
        <f>Sommaire!$H$3</f>
        <v>01/01/N</v>
      </c>
      <c r="F33" s="122"/>
      <c r="G33" s="118"/>
      <c r="H33" s="95"/>
      <c r="I33" s="102"/>
      <c r="J33" s="103"/>
      <c r="K33" s="104"/>
      <c r="L33" s="105"/>
      <c r="M33" s="106"/>
      <c r="N33" s="107"/>
    </row>
    <row r="34" spans="2:14" ht="26.15" customHeight="1" thickBot="1" x14ac:dyDescent="0.4">
      <c r="B34" s="408"/>
      <c r="C34" s="412"/>
      <c r="D34" s="403"/>
      <c r="E34" s="108" t="str">
        <f>Sommaire!$I$3</f>
        <v>01/04/N</v>
      </c>
      <c r="F34" s="123"/>
      <c r="G34" s="119"/>
      <c r="H34" s="109"/>
      <c r="I34" s="110"/>
      <c r="J34" s="110"/>
      <c r="K34" s="34"/>
      <c r="L34" s="11"/>
      <c r="M34" s="35"/>
      <c r="N34" s="111"/>
    </row>
    <row r="35" spans="2:14" ht="15" thickBot="1" x14ac:dyDescent="0.4">
      <c r="B35" s="408"/>
      <c r="C35" s="73"/>
      <c r="D35" s="73"/>
      <c r="E35" s="73"/>
      <c r="F35" s="39"/>
      <c r="G35" s="39"/>
      <c r="H35" s="39"/>
      <c r="I35" s="39"/>
      <c r="J35" s="39"/>
      <c r="K35" s="39"/>
      <c r="L35" s="39"/>
      <c r="M35" s="39"/>
      <c r="N35" s="42"/>
    </row>
    <row r="36" spans="2:14" ht="26.15" customHeight="1" x14ac:dyDescent="0.35">
      <c r="B36" s="408"/>
      <c r="C36" s="410" t="s">
        <v>56</v>
      </c>
      <c r="D36" s="401" t="s">
        <v>50</v>
      </c>
      <c r="E36" s="90" t="str">
        <f>Sommaire!$F$3</f>
        <v>01/07/N-1</v>
      </c>
      <c r="F36" s="120"/>
      <c r="G36" s="116"/>
      <c r="H36" s="404"/>
      <c r="I36" s="405"/>
      <c r="J36" s="405"/>
      <c r="K36" s="406"/>
      <c r="L36" s="91"/>
      <c r="M36" s="92"/>
      <c r="N36" s="93"/>
    </row>
    <row r="37" spans="2:14" ht="26.15" customHeight="1" x14ac:dyDescent="0.35">
      <c r="B37" s="408"/>
      <c r="C37" s="411"/>
      <c r="D37" s="402"/>
      <c r="E37" s="94" t="str">
        <f>Sommaire!$G$3</f>
        <v>01/10/N-1</v>
      </c>
      <c r="F37" s="121"/>
      <c r="G37" s="117"/>
      <c r="H37" s="95"/>
      <c r="I37" s="96"/>
      <c r="J37" s="97"/>
      <c r="K37" s="98"/>
      <c r="L37" s="99"/>
      <c r="M37" s="100"/>
      <c r="N37" s="101"/>
    </row>
    <row r="38" spans="2:14" ht="26.15" customHeight="1" x14ac:dyDescent="0.35">
      <c r="B38" s="408"/>
      <c r="C38" s="411"/>
      <c r="D38" s="402"/>
      <c r="E38" s="94" t="str">
        <f>Sommaire!$H$3</f>
        <v>01/01/N</v>
      </c>
      <c r="F38" s="122"/>
      <c r="G38" s="118"/>
      <c r="H38" s="95"/>
      <c r="I38" s="102"/>
      <c r="J38" s="103"/>
      <c r="K38" s="104"/>
      <c r="L38" s="105"/>
      <c r="M38" s="106"/>
      <c r="N38" s="107"/>
    </row>
    <row r="39" spans="2:14" ht="26.15" customHeight="1" thickBot="1" x14ac:dyDescent="0.4">
      <c r="B39" s="409"/>
      <c r="C39" s="412"/>
      <c r="D39" s="403"/>
      <c r="E39" s="108" t="str">
        <f>Sommaire!$I$3</f>
        <v>01/04/N</v>
      </c>
      <c r="F39" s="123"/>
      <c r="G39" s="119"/>
      <c r="H39" s="109"/>
      <c r="I39" s="110"/>
      <c r="J39" s="110"/>
      <c r="K39" s="34"/>
      <c r="L39" s="11"/>
      <c r="M39" s="35"/>
      <c r="N39" s="111"/>
    </row>
    <row r="41" spans="2:14" ht="19.5" customHeight="1" x14ac:dyDescent="0.35">
      <c r="B41" s="213" t="s">
        <v>57</v>
      </c>
      <c r="C41" s="214"/>
      <c r="D41" s="214"/>
      <c r="E41" s="214"/>
      <c r="F41" s="214"/>
      <c r="G41" s="214"/>
      <c r="H41" s="214"/>
      <c r="I41" s="214"/>
      <c r="J41" s="214"/>
      <c r="K41" s="214"/>
      <c r="L41" s="214"/>
      <c r="M41" s="214"/>
      <c r="N41" s="214"/>
    </row>
    <row r="42" spans="2:14" ht="15" thickBot="1" x14ac:dyDescent="0.4"/>
    <row r="43" spans="2:14" ht="39" customHeight="1" x14ac:dyDescent="0.35">
      <c r="B43" s="380" t="s">
        <v>58</v>
      </c>
      <c r="C43" s="381"/>
      <c r="D43" s="383" t="s">
        <v>225</v>
      </c>
      <c r="E43" s="368"/>
      <c r="F43" s="384"/>
      <c r="G43" s="385"/>
      <c r="H43" s="385"/>
      <c r="I43" s="385"/>
      <c r="J43" s="385"/>
      <c r="K43" s="385"/>
      <c r="L43" s="385"/>
      <c r="M43" s="386"/>
    </row>
    <row r="44" spans="2:14" ht="39" customHeight="1" thickBot="1" x14ac:dyDescent="0.4">
      <c r="B44" s="392"/>
      <c r="C44" s="393"/>
      <c r="D44" s="394" t="s">
        <v>59</v>
      </c>
      <c r="E44" s="358"/>
      <c r="F44" s="377"/>
      <c r="G44" s="378"/>
      <c r="H44" s="378"/>
      <c r="I44" s="378"/>
      <c r="J44" s="378"/>
      <c r="K44" s="378"/>
      <c r="L44" s="378"/>
      <c r="M44" s="379"/>
    </row>
    <row r="45" spans="2:14" ht="39" customHeight="1" x14ac:dyDescent="0.35">
      <c r="B45" s="380" t="s">
        <v>60</v>
      </c>
      <c r="C45" s="381"/>
      <c r="D45" s="383" t="s">
        <v>225</v>
      </c>
      <c r="E45" s="368"/>
      <c r="F45" s="384"/>
      <c r="G45" s="385"/>
      <c r="H45" s="385"/>
      <c r="I45" s="385"/>
      <c r="J45" s="385"/>
      <c r="K45" s="385"/>
      <c r="L45" s="385"/>
      <c r="M45" s="386"/>
    </row>
    <row r="46" spans="2:14" ht="39" customHeight="1" x14ac:dyDescent="0.35">
      <c r="B46" s="372"/>
      <c r="C46" s="382"/>
      <c r="D46" s="387" t="s">
        <v>61</v>
      </c>
      <c r="E46" s="388"/>
      <c r="F46" s="389"/>
      <c r="G46" s="390"/>
      <c r="H46" s="390"/>
      <c r="I46" s="390"/>
      <c r="J46" s="390"/>
      <c r="K46" s="390"/>
      <c r="L46" s="390"/>
      <c r="M46" s="391"/>
    </row>
    <row r="47" spans="2:14" ht="28" customHeight="1" x14ac:dyDescent="0.35">
      <c r="B47" s="372" t="s">
        <v>226</v>
      </c>
      <c r="C47" s="373"/>
      <c r="D47" s="373"/>
      <c r="E47" s="373"/>
      <c r="F47" s="374"/>
      <c r="G47" s="375"/>
      <c r="H47" s="375"/>
      <c r="I47" s="375"/>
      <c r="J47" s="375"/>
      <c r="K47" s="375"/>
      <c r="L47" s="375"/>
      <c r="M47" s="376"/>
    </row>
    <row r="48" spans="2:14" ht="32.15" customHeight="1" thickBot="1" x14ac:dyDescent="0.4">
      <c r="B48" s="357" t="s">
        <v>227</v>
      </c>
      <c r="C48" s="358"/>
      <c r="D48" s="358"/>
      <c r="E48" s="358"/>
      <c r="F48" s="377"/>
      <c r="G48" s="378"/>
      <c r="H48" s="378"/>
      <c r="I48" s="378"/>
      <c r="J48" s="378"/>
      <c r="K48" s="378"/>
      <c r="L48" s="378"/>
      <c r="M48" s="379"/>
    </row>
    <row r="49" spans="2:13" ht="15" thickBot="1" x14ac:dyDescent="0.4"/>
    <row r="50" spans="2:13" ht="20.149999999999999" customHeight="1" x14ac:dyDescent="0.35">
      <c r="B50" s="367" t="s">
        <v>62</v>
      </c>
      <c r="C50" s="368"/>
      <c r="D50" s="368"/>
      <c r="E50" s="368"/>
      <c r="F50" s="369" t="b">
        <v>0</v>
      </c>
      <c r="G50" s="370"/>
      <c r="H50" s="370"/>
      <c r="I50" s="370"/>
      <c r="J50" s="370"/>
      <c r="K50" s="370"/>
      <c r="L50" s="370"/>
      <c r="M50" s="371"/>
    </row>
    <row r="51" spans="2:13" ht="20.149999999999999" customHeight="1" x14ac:dyDescent="0.35">
      <c r="B51" s="362" t="s">
        <v>63</v>
      </c>
      <c r="C51" s="363"/>
      <c r="D51" s="363"/>
      <c r="E51" s="363"/>
      <c r="F51" s="364"/>
      <c r="G51" s="365"/>
      <c r="H51" s="365"/>
      <c r="I51" s="365"/>
      <c r="J51" s="365"/>
      <c r="K51" s="365"/>
      <c r="L51" s="365"/>
      <c r="M51" s="366"/>
    </row>
    <row r="52" spans="2:13" ht="20.149999999999999" customHeight="1" x14ac:dyDescent="0.35">
      <c r="B52" s="362" t="s">
        <v>64</v>
      </c>
      <c r="C52" s="363"/>
      <c r="D52" s="363"/>
      <c r="E52" s="363"/>
      <c r="F52" s="364"/>
      <c r="G52" s="365"/>
      <c r="H52" s="365"/>
      <c r="I52" s="365"/>
      <c r="J52" s="365"/>
      <c r="K52" s="365"/>
      <c r="L52" s="365"/>
      <c r="M52" s="366"/>
    </row>
    <row r="53" spans="2:13" ht="20.149999999999999" customHeight="1" x14ac:dyDescent="0.35">
      <c r="B53" s="362" t="s">
        <v>65</v>
      </c>
      <c r="C53" s="363"/>
      <c r="D53" s="363"/>
      <c r="E53" s="363"/>
      <c r="F53" s="364"/>
      <c r="G53" s="365"/>
      <c r="H53" s="365"/>
      <c r="I53" s="365"/>
      <c r="J53" s="365"/>
      <c r="K53" s="365"/>
      <c r="L53" s="365"/>
      <c r="M53" s="366"/>
    </row>
    <row r="54" spans="2:13" ht="28" customHeight="1" x14ac:dyDescent="0.35">
      <c r="B54" s="362" t="s">
        <v>66</v>
      </c>
      <c r="C54" s="363"/>
      <c r="D54" s="363"/>
      <c r="E54" s="363"/>
      <c r="F54" s="364"/>
      <c r="G54" s="365"/>
      <c r="H54" s="365"/>
      <c r="I54" s="365"/>
      <c r="J54" s="365"/>
      <c r="K54" s="365"/>
      <c r="L54" s="365"/>
      <c r="M54" s="366"/>
    </row>
    <row r="55" spans="2:13" ht="20.149999999999999" customHeight="1" x14ac:dyDescent="0.35">
      <c r="B55" s="352" t="s">
        <v>67</v>
      </c>
      <c r="C55" s="353"/>
      <c r="D55" s="353"/>
      <c r="E55" s="353"/>
      <c r="F55" s="354" t="b">
        <v>0</v>
      </c>
      <c r="G55" s="355"/>
      <c r="H55" s="355"/>
      <c r="I55" s="355"/>
      <c r="J55" s="355"/>
      <c r="K55" s="355"/>
      <c r="L55" s="355"/>
      <c r="M55" s="356"/>
    </row>
    <row r="56" spans="2:13" ht="20.149999999999999" customHeight="1" thickBot="1" x14ac:dyDescent="0.4">
      <c r="B56" s="357" t="s">
        <v>68</v>
      </c>
      <c r="C56" s="358"/>
      <c r="D56" s="358"/>
      <c r="E56" s="358"/>
      <c r="F56" s="359"/>
      <c r="G56" s="360"/>
      <c r="H56" s="360"/>
      <c r="I56" s="360"/>
      <c r="J56" s="360"/>
      <c r="K56" s="360"/>
      <c r="L56" s="360"/>
      <c r="M56" s="361"/>
    </row>
    <row r="57" spans="2:13" ht="15" thickBot="1" x14ac:dyDescent="0.4"/>
    <row r="58" spans="2:13" ht="15" customHeight="1" thickBot="1" x14ac:dyDescent="0.4">
      <c r="B58" s="347" t="s">
        <v>69</v>
      </c>
      <c r="C58" s="348"/>
      <c r="D58" s="348"/>
      <c r="E58" s="348"/>
      <c r="F58" s="349"/>
      <c r="G58" s="350"/>
      <c r="H58" s="350"/>
      <c r="I58" s="350"/>
      <c r="J58" s="350"/>
      <c r="K58" s="350"/>
      <c r="L58" s="350"/>
      <c r="M58" s="351"/>
    </row>
  </sheetData>
  <mergeCells count="53">
    <mergeCell ref="D4:D5"/>
    <mergeCell ref="B6:C9"/>
    <mergeCell ref="D6:D9"/>
    <mergeCell ref="H6:K6"/>
    <mergeCell ref="B11:C14"/>
    <mergeCell ref="D11:D14"/>
    <mergeCell ref="H11:K11"/>
    <mergeCell ref="B16:C19"/>
    <mergeCell ref="D16:D19"/>
    <mergeCell ref="H16:K16"/>
    <mergeCell ref="B21:B39"/>
    <mergeCell ref="C21:C24"/>
    <mergeCell ref="D21:D24"/>
    <mergeCell ref="H21:K21"/>
    <mergeCell ref="C26:C29"/>
    <mergeCell ref="D26:D29"/>
    <mergeCell ref="H26:K26"/>
    <mergeCell ref="C31:C34"/>
    <mergeCell ref="D31:D34"/>
    <mergeCell ref="H31:K31"/>
    <mergeCell ref="C36:C39"/>
    <mergeCell ref="D36:D39"/>
    <mergeCell ref="H36:K36"/>
    <mergeCell ref="B43:C44"/>
    <mergeCell ref="D43:E43"/>
    <mergeCell ref="F43:M43"/>
    <mergeCell ref="D44:E44"/>
    <mergeCell ref="F44:M44"/>
    <mergeCell ref="B45:C46"/>
    <mergeCell ref="D45:E45"/>
    <mergeCell ref="F45:M45"/>
    <mergeCell ref="D46:E46"/>
    <mergeCell ref="F46:M46"/>
    <mergeCell ref="B50:E50"/>
    <mergeCell ref="F50:M50"/>
    <mergeCell ref="B51:E51"/>
    <mergeCell ref="F51:M51"/>
    <mergeCell ref="B47:E47"/>
    <mergeCell ref="F47:M47"/>
    <mergeCell ref="B48:E48"/>
    <mergeCell ref="F48:M48"/>
    <mergeCell ref="B52:E52"/>
    <mergeCell ref="F52:M52"/>
    <mergeCell ref="B53:E53"/>
    <mergeCell ref="F53:M53"/>
    <mergeCell ref="B54:E54"/>
    <mergeCell ref="F54:M54"/>
    <mergeCell ref="B58:E58"/>
    <mergeCell ref="F58:M58"/>
    <mergeCell ref="B55:E55"/>
    <mergeCell ref="F55:M55"/>
    <mergeCell ref="B56:E56"/>
    <mergeCell ref="F56:M56"/>
  </mergeCell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DDBED-510A-4F00-8C90-AAAF5049F245}">
  <sheetPr>
    <tabColor theme="9"/>
  </sheetPr>
  <dimension ref="A1:E32"/>
  <sheetViews>
    <sheetView showGridLines="0" zoomScale="70" zoomScaleNormal="70" workbookViewId="0">
      <selection activeCell="J31" sqref="J31"/>
    </sheetView>
  </sheetViews>
  <sheetFormatPr baseColWidth="10" defaultColWidth="11.453125" defaultRowHeight="14.5" x14ac:dyDescent="0.35"/>
  <cols>
    <col min="1" max="1" width="35" customWidth="1"/>
    <col min="2" max="2" width="30.54296875" customWidth="1"/>
    <col min="3" max="3" width="28" customWidth="1"/>
    <col min="4" max="4" width="28.54296875" customWidth="1"/>
    <col min="5" max="5" width="25.453125" customWidth="1"/>
    <col min="6" max="6" width="13.1796875" customWidth="1"/>
    <col min="7" max="16" width="13.81640625" customWidth="1"/>
    <col min="17" max="51" width="16.54296875" customWidth="1"/>
  </cols>
  <sheetData>
    <row r="1" spans="1:5" ht="41.25" customHeight="1" x14ac:dyDescent="0.35">
      <c r="A1" s="419" t="s">
        <v>70</v>
      </c>
      <c r="B1" s="420"/>
      <c r="C1" s="420"/>
      <c r="D1" s="420"/>
      <c r="E1" s="420"/>
    </row>
    <row r="2" spans="1:5" ht="18.5" x14ac:dyDescent="0.35">
      <c r="A2" s="418" t="s">
        <v>71</v>
      </c>
      <c r="B2" s="418"/>
      <c r="C2" s="418"/>
      <c r="D2" s="418"/>
      <c r="E2" s="418"/>
    </row>
    <row r="3" spans="1:5" ht="15" thickBot="1" x14ac:dyDescent="0.4">
      <c r="A3" s="12"/>
    </row>
    <row r="4" spans="1:5" ht="65.25" customHeight="1" thickBot="1" x14ac:dyDescent="0.4">
      <c r="A4" s="13" t="s">
        <v>72</v>
      </c>
      <c r="B4" s="14" t="s">
        <v>73</v>
      </c>
      <c r="C4" s="15" t="s">
        <v>74</v>
      </c>
      <c r="D4" s="15" t="s">
        <v>75</v>
      </c>
      <c r="E4" s="16" t="s">
        <v>76</v>
      </c>
    </row>
    <row r="5" spans="1:5" x14ac:dyDescent="0.35">
      <c r="A5" s="17" t="s">
        <v>77</v>
      </c>
      <c r="B5" s="18">
        <v>12</v>
      </c>
      <c r="C5" s="23">
        <v>0</v>
      </c>
      <c r="D5" s="24"/>
      <c r="E5" s="25"/>
    </row>
    <row r="6" spans="1:5" x14ac:dyDescent="0.35">
      <c r="A6" s="19" t="s">
        <v>78</v>
      </c>
      <c r="B6" s="20">
        <v>6</v>
      </c>
      <c r="C6" s="26">
        <v>0</v>
      </c>
      <c r="D6" s="27"/>
      <c r="E6" s="28"/>
    </row>
    <row r="7" spans="1:5" x14ac:dyDescent="0.35">
      <c r="A7" s="19" t="s">
        <v>79</v>
      </c>
      <c r="B7" s="20">
        <v>3</v>
      </c>
      <c r="C7" s="26">
        <v>0.2</v>
      </c>
      <c r="D7" s="29">
        <v>2</v>
      </c>
      <c r="E7" s="30">
        <v>1</v>
      </c>
    </row>
    <row r="8" spans="1:5" ht="15" thickBot="1" x14ac:dyDescent="0.4">
      <c r="A8" s="21" t="s">
        <v>80</v>
      </c>
      <c r="B8" s="22">
        <v>1</v>
      </c>
      <c r="C8" s="31">
        <v>0.8</v>
      </c>
      <c r="D8" s="32">
        <v>2</v>
      </c>
      <c r="E8" s="33">
        <v>1</v>
      </c>
    </row>
    <row r="10" spans="1:5" ht="18.5" x14ac:dyDescent="0.35">
      <c r="A10" s="418" t="s">
        <v>81</v>
      </c>
      <c r="B10" s="418"/>
      <c r="C10" s="418"/>
      <c r="D10" s="418"/>
      <c r="E10" s="418"/>
    </row>
    <row r="11" spans="1:5" ht="15" thickBot="1" x14ac:dyDescent="0.4">
      <c r="A11" s="12"/>
    </row>
    <row r="12" spans="1:5" ht="73" customHeight="1" thickBot="1" x14ac:dyDescent="0.4">
      <c r="A12" s="13" t="s">
        <v>72</v>
      </c>
      <c r="B12" s="14" t="s">
        <v>73</v>
      </c>
      <c r="C12" s="15" t="s">
        <v>74</v>
      </c>
      <c r="D12" s="15" t="s">
        <v>75</v>
      </c>
      <c r="E12" s="16" t="s">
        <v>76</v>
      </c>
    </row>
    <row r="13" spans="1:5" x14ac:dyDescent="0.35">
      <c r="A13" s="17" t="s">
        <v>77</v>
      </c>
      <c r="B13" s="18">
        <v>12</v>
      </c>
      <c r="C13" s="23">
        <v>0</v>
      </c>
      <c r="D13" s="24"/>
      <c r="E13" s="25"/>
    </row>
    <row r="14" spans="1:5" x14ac:dyDescent="0.35">
      <c r="A14" s="19" t="s">
        <v>78</v>
      </c>
      <c r="B14" s="20">
        <v>6</v>
      </c>
      <c r="C14" s="26">
        <v>0</v>
      </c>
      <c r="D14" s="27"/>
      <c r="E14" s="28"/>
    </row>
    <row r="15" spans="1:5" x14ac:dyDescent="0.35">
      <c r="A15" s="19" t="s">
        <v>79</v>
      </c>
      <c r="B15" s="20">
        <v>3</v>
      </c>
      <c r="C15" s="26">
        <v>0.2</v>
      </c>
      <c r="D15" s="29">
        <v>2</v>
      </c>
      <c r="E15" s="30">
        <v>1</v>
      </c>
    </row>
    <row r="16" spans="1:5" ht="15" thickBot="1" x14ac:dyDescent="0.4">
      <c r="A16" s="21" t="s">
        <v>80</v>
      </c>
      <c r="B16" s="22">
        <v>1</v>
      </c>
      <c r="C16" s="31">
        <v>0.8</v>
      </c>
      <c r="D16" s="32">
        <v>2</v>
      </c>
      <c r="E16" s="33">
        <v>1</v>
      </c>
    </row>
    <row r="18" spans="1:5" ht="18.5" x14ac:dyDescent="0.35">
      <c r="A18" s="418" t="s">
        <v>82</v>
      </c>
      <c r="B18" s="418"/>
      <c r="C18" s="418"/>
      <c r="D18" s="418"/>
      <c r="E18" s="418"/>
    </row>
    <row r="19" spans="1:5" ht="15" thickBot="1" x14ac:dyDescent="0.4">
      <c r="A19" s="12"/>
    </row>
    <row r="20" spans="1:5" ht="83.5" customHeight="1" thickBot="1" x14ac:dyDescent="0.4">
      <c r="A20" s="13" t="s">
        <v>72</v>
      </c>
      <c r="B20" s="14" t="s">
        <v>73</v>
      </c>
      <c r="C20" s="15" t="s">
        <v>74</v>
      </c>
      <c r="D20" s="15" t="s">
        <v>75</v>
      </c>
      <c r="E20" s="16" t="s">
        <v>76</v>
      </c>
    </row>
    <row r="21" spans="1:5" x14ac:dyDescent="0.35">
      <c r="A21" s="17" t="s">
        <v>77</v>
      </c>
      <c r="B21" s="18">
        <v>12</v>
      </c>
      <c r="C21" s="23">
        <v>0</v>
      </c>
      <c r="D21" s="24"/>
      <c r="E21" s="25"/>
    </row>
    <row r="22" spans="1:5" x14ac:dyDescent="0.35">
      <c r="A22" s="19" t="s">
        <v>78</v>
      </c>
      <c r="B22" s="20">
        <v>6</v>
      </c>
      <c r="C22" s="26">
        <v>0</v>
      </c>
      <c r="D22" s="27"/>
      <c r="E22" s="28"/>
    </row>
    <row r="23" spans="1:5" x14ac:dyDescent="0.35">
      <c r="A23" s="19" t="s">
        <v>79</v>
      </c>
      <c r="B23" s="20">
        <v>3</v>
      </c>
      <c r="C23" s="26">
        <v>0.2</v>
      </c>
      <c r="D23" s="29">
        <v>2</v>
      </c>
      <c r="E23" s="30">
        <v>1</v>
      </c>
    </row>
    <row r="24" spans="1:5" ht="15" thickBot="1" x14ac:dyDescent="0.4">
      <c r="A24" s="21" t="s">
        <v>80</v>
      </c>
      <c r="B24" s="22">
        <v>1</v>
      </c>
      <c r="C24" s="31">
        <v>0.8</v>
      </c>
      <c r="D24" s="32">
        <v>2</v>
      </c>
      <c r="E24" s="33">
        <v>1</v>
      </c>
    </row>
    <row r="26" spans="1:5" ht="18.5" x14ac:dyDescent="0.35">
      <c r="A26" s="418" t="s">
        <v>83</v>
      </c>
      <c r="B26" s="418"/>
      <c r="C26" s="418"/>
      <c r="D26" s="418"/>
      <c r="E26" s="418"/>
    </row>
    <row r="27" spans="1:5" ht="15" thickBot="1" x14ac:dyDescent="0.4">
      <c r="A27" s="12"/>
    </row>
    <row r="28" spans="1:5" ht="73.5" customHeight="1" thickBot="1" x14ac:dyDescent="0.4">
      <c r="A28" s="13" t="s">
        <v>72</v>
      </c>
      <c r="B28" s="14" t="s">
        <v>73</v>
      </c>
      <c r="C28" s="15" t="s">
        <v>74</v>
      </c>
      <c r="D28" s="15" t="s">
        <v>75</v>
      </c>
      <c r="E28" s="16" t="s">
        <v>76</v>
      </c>
    </row>
    <row r="29" spans="1:5" x14ac:dyDescent="0.35">
      <c r="A29" s="17" t="s">
        <v>77</v>
      </c>
      <c r="B29" s="18">
        <v>12</v>
      </c>
      <c r="C29" s="23">
        <v>0</v>
      </c>
      <c r="D29" s="24"/>
      <c r="E29" s="25"/>
    </row>
    <row r="30" spans="1:5" x14ac:dyDescent="0.35">
      <c r="A30" s="19" t="s">
        <v>78</v>
      </c>
      <c r="B30" s="20">
        <v>6</v>
      </c>
      <c r="C30" s="26">
        <v>0</v>
      </c>
      <c r="D30" s="27"/>
      <c r="E30" s="28"/>
    </row>
    <row r="31" spans="1:5" x14ac:dyDescent="0.35">
      <c r="A31" s="19" t="s">
        <v>79</v>
      </c>
      <c r="B31" s="20">
        <v>3</v>
      </c>
      <c r="C31" s="26">
        <v>0.2</v>
      </c>
      <c r="D31" s="29">
        <v>2</v>
      </c>
      <c r="E31" s="30">
        <v>1</v>
      </c>
    </row>
    <row r="32" spans="1:5" ht="15" thickBot="1" x14ac:dyDescent="0.4">
      <c r="A32" s="21" t="s">
        <v>80</v>
      </c>
      <c r="B32" s="22">
        <v>1</v>
      </c>
      <c r="C32" s="31">
        <v>0.8</v>
      </c>
      <c r="D32" s="32">
        <v>2</v>
      </c>
      <c r="E32" s="33">
        <v>1</v>
      </c>
    </row>
  </sheetData>
  <mergeCells count="5">
    <mergeCell ref="A10:E10"/>
    <mergeCell ref="A18:E18"/>
    <mergeCell ref="A1:E1"/>
    <mergeCell ref="A26:E26"/>
    <mergeCell ref="A2:E2"/>
  </mergeCell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4E601-76D3-4880-BC7E-BB8B27974464}">
  <sheetPr>
    <tabColor theme="9"/>
  </sheetPr>
  <dimension ref="A1:M17"/>
  <sheetViews>
    <sheetView showGridLines="0" zoomScale="85" zoomScaleNormal="85" workbookViewId="0"/>
  </sheetViews>
  <sheetFormatPr baseColWidth="10" defaultColWidth="11.453125" defaultRowHeight="13" x14ac:dyDescent="0.3"/>
  <cols>
    <col min="1" max="1" width="4.453125" style="48" customWidth="1"/>
    <col min="2" max="2" width="13.1796875" style="5" customWidth="1"/>
    <col min="3" max="3" width="15.453125" style="5" bestFit="1" customWidth="1"/>
    <col min="4" max="4" width="15.453125" style="5" customWidth="1"/>
    <col min="5" max="16384" width="11.453125" style="5"/>
  </cols>
  <sheetData>
    <row r="1" spans="1:13" ht="41.25" customHeight="1" x14ac:dyDescent="0.3">
      <c r="A1" s="5"/>
      <c r="B1" s="425" t="s">
        <v>84</v>
      </c>
      <c r="C1" s="425"/>
      <c r="D1" s="425"/>
    </row>
    <row r="2" spans="1:13" ht="15" customHeight="1" thickBot="1" x14ac:dyDescent="0.35">
      <c r="A2" s="5"/>
    </row>
    <row r="3" spans="1:13" ht="15" customHeight="1" x14ac:dyDescent="0.3">
      <c r="A3" s="5"/>
      <c r="C3" s="415" t="s">
        <v>32</v>
      </c>
      <c r="D3" s="90" t="s">
        <v>33</v>
      </c>
      <c r="E3" s="124" t="s">
        <v>9</v>
      </c>
      <c r="F3" s="124" t="s">
        <v>34</v>
      </c>
      <c r="G3" s="125" t="s">
        <v>11</v>
      </c>
      <c r="H3" s="78" t="s">
        <v>12</v>
      </c>
      <c r="I3" s="126" t="s">
        <v>35</v>
      </c>
      <c r="J3" s="78" t="s">
        <v>10</v>
      </c>
      <c r="K3" s="43" t="s">
        <v>36</v>
      </c>
      <c r="L3" s="49" t="s">
        <v>37</v>
      </c>
      <c r="M3" s="50" t="s">
        <v>38</v>
      </c>
    </row>
    <row r="4" spans="1:13" ht="15" customHeight="1" thickBot="1" x14ac:dyDescent="0.35">
      <c r="A4" s="5"/>
      <c r="C4" s="416"/>
      <c r="D4" s="108" t="s">
        <v>39</v>
      </c>
      <c r="E4" s="127" t="s">
        <v>40</v>
      </c>
      <c r="F4" s="127" t="s">
        <v>41</v>
      </c>
      <c r="G4" s="128" t="s">
        <v>42</v>
      </c>
      <c r="H4" s="83" t="s">
        <v>43</v>
      </c>
      <c r="I4" s="84" t="s">
        <v>44</v>
      </c>
      <c r="J4" s="129" t="s">
        <v>45</v>
      </c>
      <c r="K4" s="87" t="s">
        <v>46</v>
      </c>
      <c r="L4" s="130" t="s">
        <v>47</v>
      </c>
      <c r="M4" s="131" t="s">
        <v>48</v>
      </c>
    </row>
    <row r="5" spans="1:13" ht="26.15" customHeight="1" x14ac:dyDescent="0.3">
      <c r="A5" s="5"/>
      <c r="B5" s="415" t="s">
        <v>85</v>
      </c>
      <c r="C5" s="415" t="s">
        <v>50</v>
      </c>
      <c r="D5" s="132" t="str">
        <f>Sommaire!$F$3</f>
        <v>01/07/N-1</v>
      </c>
      <c r="E5" s="148"/>
      <c r="F5" s="77"/>
      <c r="G5" s="422"/>
      <c r="H5" s="423"/>
      <c r="I5" s="423"/>
      <c r="J5" s="424"/>
      <c r="K5" s="43"/>
      <c r="L5" s="44"/>
      <c r="M5" s="50"/>
    </row>
    <row r="6" spans="1:13" ht="26.15" customHeight="1" x14ac:dyDescent="0.3">
      <c r="A6" s="5"/>
      <c r="B6" s="416"/>
      <c r="C6" s="416"/>
      <c r="D6" s="133" t="str">
        <f>Sommaire!$G$3</f>
        <v>01/10/N-1</v>
      </c>
      <c r="E6" s="149"/>
      <c r="F6" s="146"/>
      <c r="G6" s="134"/>
      <c r="H6" s="135"/>
      <c r="I6" s="136"/>
      <c r="J6" s="137"/>
      <c r="K6" s="138"/>
      <c r="L6" s="139"/>
      <c r="M6" s="140"/>
    </row>
    <row r="7" spans="1:13" ht="26.15" customHeight="1" x14ac:dyDescent="0.3">
      <c r="A7" s="5"/>
      <c r="B7" s="416"/>
      <c r="C7" s="416"/>
      <c r="D7" s="133" t="str">
        <f>Sommaire!$H$3</f>
        <v>01/01/N</v>
      </c>
      <c r="E7" s="149"/>
      <c r="F7" s="147"/>
      <c r="G7" s="134"/>
      <c r="H7" s="141"/>
      <c r="I7" s="135"/>
      <c r="J7" s="142"/>
      <c r="K7" s="138"/>
      <c r="L7" s="139"/>
      <c r="M7" s="140"/>
    </row>
    <row r="8" spans="1:13" ht="26.15" customHeight="1" thickBot="1" x14ac:dyDescent="0.35">
      <c r="B8" s="417"/>
      <c r="C8" s="417"/>
      <c r="D8" s="143" t="str">
        <f>Sommaire!$I$3</f>
        <v>01/04/N</v>
      </c>
      <c r="E8" s="123"/>
      <c r="F8" s="119"/>
      <c r="G8" s="144"/>
      <c r="H8" s="110"/>
      <c r="I8" s="110"/>
      <c r="J8" s="34"/>
      <c r="K8" s="11"/>
      <c r="L8" s="145"/>
      <c r="M8" s="111"/>
    </row>
    <row r="9" spans="1:13" ht="26.15" customHeight="1" x14ac:dyDescent="0.3">
      <c r="A9" s="5"/>
      <c r="B9" s="421" t="s">
        <v>86</v>
      </c>
      <c r="C9" s="415" t="s">
        <v>50</v>
      </c>
      <c r="D9" s="132" t="str">
        <f>Sommaire!$F$3</f>
        <v>01/07/N-1</v>
      </c>
      <c r="E9" s="148"/>
      <c r="F9" s="77"/>
      <c r="G9" s="422"/>
      <c r="H9" s="423"/>
      <c r="I9" s="423"/>
      <c r="J9" s="424"/>
      <c r="K9" s="43"/>
      <c r="L9" s="44"/>
      <c r="M9" s="50"/>
    </row>
    <row r="10" spans="1:13" ht="26.15" customHeight="1" x14ac:dyDescent="0.3">
      <c r="A10" s="5"/>
      <c r="B10" s="416"/>
      <c r="C10" s="416"/>
      <c r="D10" s="133" t="str">
        <f>Sommaire!$G$3</f>
        <v>01/10/N-1</v>
      </c>
      <c r="E10" s="149"/>
      <c r="F10" s="146"/>
      <c r="G10" s="134"/>
      <c r="H10" s="135"/>
      <c r="I10" s="136"/>
      <c r="J10" s="137"/>
      <c r="K10" s="138"/>
      <c r="L10" s="139"/>
      <c r="M10" s="140"/>
    </row>
    <row r="11" spans="1:13" ht="26.15" customHeight="1" x14ac:dyDescent="0.3">
      <c r="A11" s="5"/>
      <c r="B11" s="416"/>
      <c r="C11" s="416"/>
      <c r="D11" s="133" t="str">
        <f>Sommaire!$H$3</f>
        <v>01/01/N</v>
      </c>
      <c r="E11" s="149"/>
      <c r="F11" s="147"/>
      <c r="G11" s="134"/>
      <c r="H11" s="141"/>
      <c r="I11" s="135"/>
      <c r="J11" s="142"/>
      <c r="K11" s="138"/>
      <c r="L11" s="139"/>
      <c r="M11" s="140"/>
    </row>
    <row r="12" spans="1:13" ht="26.15" customHeight="1" thickBot="1" x14ac:dyDescent="0.35">
      <c r="B12" s="417"/>
      <c r="C12" s="417"/>
      <c r="D12" s="143" t="str">
        <f>Sommaire!$I$3</f>
        <v>01/04/N</v>
      </c>
      <c r="E12" s="123"/>
      <c r="F12" s="119"/>
      <c r="G12" s="144"/>
      <c r="H12" s="110"/>
      <c r="I12" s="110"/>
      <c r="J12" s="34"/>
      <c r="K12" s="11"/>
      <c r="L12" s="145"/>
      <c r="M12" s="111"/>
    </row>
    <row r="16" spans="1:13" x14ac:dyDescent="0.3">
      <c r="B16" s="61" t="s">
        <v>85</v>
      </c>
      <c r="C16" s="62" t="s">
        <v>87</v>
      </c>
      <c r="D16" s="62"/>
    </row>
    <row r="17" spans="2:4" x14ac:dyDescent="0.3">
      <c r="B17" s="61" t="s">
        <v>86</v>
      </c>
      <c r="C17" s="62" t="s">
        <v>88</v>
      </c>
      <c r="D17" s="62"/>
    </row>
  </sheetData>
  <mergeCells count="8">
    <mergeCell ref="B9:B12"/>
    <mergeCell ref="C9:C12"/>
    <mergeCell ref="G9:J9"/>
    <mergeCell ref="B1:D1"/>
    <mergeCell ref="C3:C4"/>
    <mergeCell ref="B5:B8"/>
    <mergeCell ref="C5:C8"/>
    <mergeCell ref="G5:J5"/>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1D1B73-5B06-4350-9413-CCDA61A1490F}">
  <sheetPr>
    <tabColor theme="9"/>
  </sheetPr>
  <dimension ref="A2:AP38"/>
  <sheetViews>
    <sheetView topLeftCell="A15" zoomScale="71" zoomScaleNormal="55" workbookViewId="0">
      <selection activeCell="D41" sqref="D41"/>
    </sheetView>
  </sheetViews>
  <sheetFormatPr baseColWidth="10" defaultColWidth="11.453125" defaultRowHeight="25" customHeight="1" x14ac:dyDescent="0.3"/>
  <cols>
    <col min="1" max="1" width="3.81640625" style="63" customWidth="1"/>
    <col min="2" max="2" width="80.453125" style="63" customWidth="1"/>
    <col min="3" max="3" width="15.81640625" style="63" customWidth="1"/>
    <col min="4" max="5" width="17" style="63" customWidth="1"/>
    <col min="6" max="8" width="17.1796875" style="63" customWidth="1"/>
    <col min="9" max="12" width="28" style="63" customWidth="1"/>
    <col min="13" max="13" width="11.453125" style="63"/>
    <col min="14" max="14" width="19.1796875" style="63" customWidth="1"/>
    <col min="15" max="15" width="20.81640625" style="63" customWidth="1"/>
    <col min="16" max="16" width="19.81640625" style="63" customWidth="1"/>
    <col min="17" max="17" width="22.453125" style="63" customWidth="1"/>
    <col min="18" max="16384" width="11.453125" style="63"/>
  </cols>
  <sheetData>
    <row r="2" spans="2:42" ht="25" customHeight="1" thickBot="1" x14ac:dyDescent="0.4">
      <c r="P2" s="69"/>
      <c r="Q2" s="69"/>
      <c r="R2" s="69"/>
      <c r="S2" s="69"/>
      <c r="T2" s="69"/>
      <c r="U2" s="69"/>
      <c r="V2" s="69"/>
      <c r="W2" s="69"/>
      <c r="X2" s="69"/>
    </row>
    <row r="3" spans="2:42" ht="25" customHeight="1" thickBot="1" x14ac:dyDescent="0.4">
      <c r="C3" s="66"/>
      <c r="D3" s="67"/>
      <c r="E3" s="70"/>
      <c r="F3" s="426" t="s">
        <v>89</v>
      </c>
      <c r="G3" s="427"/>
      <c r="H3" s="427"/>
      <c r="I3" s="428"/>
      <c r="J3" s="69"/>
      <c r="K3" s="69"/>
    </row>
    <row r="4" spans="2:42" ht="25" customHeight="1" x14ac:dyDescent="0.35">
      <c r="C4" s="446" t="s">
        <v>8</v>
      </c>
      <c r="D4" s="447"/>
      <c r="E4" s="69"/>
      <c r="F4" s="429" t="s">
        <v>85</v>
      </c>
      <c r="G4" s="430"/>
      <c r="H4" s="429" t="s">
        <v>86</v>
      </c>
      <c r="I4" s="430"/>
      <c r="J4" s="69"/>
      <c r="K4" s="69"/>
    </row>
    <row r="5" spans="2:42" ht="15" thickBot="1" x14ac:dyDescent="0.4">
      <c r="C5" s="448"/>
      <c r="D5" s="449"/>
      <c r="E5" s="69"/>
      <c r="F5" s="431"/>
      <c r="G5" s="432"/>
      <c r="H5" s="431"/>
      <c r="I5" s="432"/>
      <c r="J5" s="69"/>
      <c r="K5" s="69"/>
    </row>
    <row r="6" spans="2:42" ht="26.5" thickBot="1" x14ac:dyDescent="0.4">
      <c r="C6" s="450"/>
      <c r="D6" s="451"/>
      <c r="E6" s="69"/>
      <c r="F6" s="54" t="s">
        <v>90</v>
      </c>
      <c r="G6" s="55" t="s">
        <v>91</v>
      </c>
      <c r="H6" s="54" t="s">
        <v>91</v>
      </c>
      <c r="I6" s="56" t="s">
        <v>92</v>
      </c>
      <c r="J6" s="69"/>
      <c r="K6" s="69"/>
    </row>
    <row r="7" spans="2:42" ht="21" customHeight="1" thickBot="1" x14ac:dyDescent="0.4">
      <c r="C7" s="452" t="s">
        <v>93</v>
      </c>
      <c r="D7" s="453"/>
      <c r="E7" s="71"/>
      <c r="F7" s="74"/>
      <c r="G7" s="75"/>
      <c r="H7" s="74"/>
      <c r="I7" s="75"/>
    </row>
    <row r="8" spans="2:42" ht="21" customHeight="1" x14ac:dyDescent="0.3"/>
    <row r="9" spans="2:42" ht="21" customHeight="1" x14ac:dyDescent="0.3"/>
    <row r="10" spans="2:42" ht="21" customHeight="1" x14ac:dyDescent="0.3"/>
    <row r="11" spans="2:42" ht="20.5" customHeight="1" thickBot="1" x14ac:dyDescent="0.35">
      <c r="F11" s="72"/>
      <c r="G11" s="72"/>
      <c r="H11" s="72"/>
      <c r="I11" s="72"/>
      <c r="J11" s="72"/>
      <c r="K11" s="72"/>
      <c r="L11" s="72"/>
      <c r="M11" s="72"/>
      <c r="N11" s="72"/>
      <c r="O11" s="72"/>
      <c r="P11" s="72"/>
      <c r="Q11" s="72"/>
      <c r="R11" s="72"/>
      <c r="S11" s="72"/>
      <c r="T11" s="72"/>
      <c r="U11" s="72"/>
      <c r="V11" s="72"/>
      <c r="W11" s="72"/>
      <c r="X11" s="72"/>
      <c r="Y11" s="72"/>
      <c r="Z11" s="72"/>
      <c r="AA11" s="72"/>
      <c r="AB11" s="72"/>
      <c r="AC11" s="72"/>
      <c r="AD11" s="72"/>
      <c r="AE11" s="72"/>
      <c r="AF11" s="72"/>
      <c r="AG11" s="72"/>
      <c r="AH11" s="72"/>
      <c r="AI11" s="72"/>
      <c r="AJ11" s="72"/>
      <c r="AK11" s="72"/>
      <c r="AL11" s="72"/>
      <c r="AM11" s="72"/>
      <c r="AN11" s="72"/>
      <c r="AO11" s="72"/>
      <c r="AP11" s="72"/>
    </row>
    <row r="12" spans="2:42" s="66" customFormat="1" ht="13.5" customHeight="1" x14ac:dyDescent="0.35">
      <c r="D12" s="444" t="s">
        <v>32</v>
      </c>
      <c r="E12" s="150" t="s">
        <v>33</v>
      </c>
      <c r="F12" s="148" t="s">
        <v>9</v>
      </c>
      <c r="G12" s="77" t="s">
        <v>34</v>
      </c>
      <c r="H12" s="125" t="s">
        <v>11</v>
      </c>
      <c r="I12" s="78" t="s">
        <v>12</v>
      </c>
      <c r="J12" s="79" t="s">
        <v>35</v>
      </c>
      <c r="K12" s="80" t="s">
        <v>10</v>
      </c>
      <c r="L12" s="151" t="s">
        <v>36</v>
      </c>
      <c r="M12" s="152" t="s">
        <v>94</v>
      </c>
      <c r="N12" s="152" t="s">
        <v>95</v>
      </c>
      <c r="O12" s="153" t="s">
        <v>96</v>
      </c>
      <c r="P12" s="154" t="s">
        <v>37</v>
      </c>
      <c r="Q12" s="155" t="s">
        <v>97</v>
      </c>
      <c r="R12" s="155" t="s">
        <v>98</v>
      </c>
      <c r="S12" s="156" t="s">
        <v>99</v>
      </c>
      <c r="T12" s="157" t="s">
        <v>38</v>
      </c>
      <c r="U12" s="158" t="s">
        <v>100</v>
      </c>
      <c r="V12" s="158" t="s">
        <v>101</v>
      </c>
      <c r="W12" s="45" t="s">
        <v>102</v>
      </c>
    </row>
    <row r="13" spans="2:42" ht="21" customHeight="1" thickBot="1" x14ac:dyDescent="0.35">
      <c r="B13" s="67"/>
      <c r="D13" s="445"/>
      <c r="E13" s="159" t="s">
        <v>39</v>
      </c>
      <c r="F13" s="211" t="s">
        <v>40</v>
      </c>
      <c r="G13" s="210" t="s">
        <v>41</v>
      </c>
      <c r="H13" s="128" t="s">
        <v>42</v>
      </c>
      <c r="I13" s="160" t="s">
        <v>43</v>
      </c>
      <c r="J13" s="84" t="s">
        <v>44</v>
      </c>
      <c r="K13" s="129" t="s">
        <v>45</v>
      </c>
      <c r="L13" s="161" t="s">
        <v>103</v>
      </c>
      <c r="M13" s="162" t="s">
        <v>104</v>
      </c>
      <c r="N13" s="162" t="s">
        <v>105</v>
      </c>
      <c r="O13" s="163" t="s">
        <v>46</v>
      </c>
      <c r="P13" s="164" t="s">
        <v>106</v>
      </c>
      <c r="Q13" s="165" t="s">
        <v>107</v>
      </c>
      <c r="R13" s="165" t="s">
        <v>108</v>
      </c>
      <c r="S13" s="166" t="s">
        <v>47</v>
      </c>
      <c r="T13" s="167" t="s">
        <v>109</v>
      </c>
      <c r="U13" s="168" t="s">
        <v>110</v>
      </c>
      <c r="V13" s="168" t="s">
        <v>111</v>
      </c>
      <c r="W13" s="46" t="s">
        <v>48</v>
      </c>
    </row>
    <row r="14" spans="2:42" ht="5.25" customHeight="1" thickBot="1" x14ac:dyDescent="0.4">
      <c r="B14" s="10"/>
      <c r="C14" s="58"/>
      <c r="D14"/>
      <c r="E14"/>
      <c r="F14"/>
      <c r="G14"/>
      <c r="H14"/>
      <c r="I14"/>
      <c r="J14"/>
      <c r="K14"/>
      <c r="L14" s="51"/>
      <c r="M14"/>
      <c r="N14"/>
      <c r="O14"/>
      <c r="P14"/>
      <c r="Q14"/>
      <c r="R14"/>
      <c r="S14"/>
      <c r="T14"/>
      <c r="U14"/>
      <c r="V14"/>
      <c r="W14" s="59"/>
    </row>
    <row r="15" spans="2:42" ht="26.15" customHeight="1" x14ac:dyDescent="0.3">
      <c r="B15" s="433" t="s">
        <v>112</v>
      </c>
      <c r="C15" s="429" t="s">
        <v>85</v>
      </c>
      <c r="D15" s="435" t="s">
        <v>50</v>
      </c>
      <c r="E15" s="150" t="str">
        <f>Sommaire!$F$3</f>
        <v>01/07/N-1</v>
      </c>
      <c r="F15" s="209"/>
      <c r="G15" s="169"/>
      <c r="H15" s="170"/>
      <c r="I15" s="170"/>
      <c r="J15" s="171"/>
      <c r="K15" s="172"/>
      <c r="L15" s="173"/>
      <c r="M15" s="174"/>
      <c r="N15" s="174"/>
      <c r="O15" s="175"/>
      <c r="P15" s="176"/>
      <c r="Q15" s="177"/>
      <c r="R15" s="177"/>
      <c r="S15" s="178"/>
      <c r="T15" s="179"/>
      <c r="U15" s="180"/>
      <c r="V15" s="180"/>
      <c r="W15" s="181"/>
    </row>
    <row r="16" spans="2:42" ht="26.15" customHeight="1" x14ac:dyDescent="0.3">
      <c r="B16" s="433"/>
      <c r="C16" s="434"/>
      <c r="D16" s="436"/>
      <c r="E16" s="182" t="str">
        <f>Sommaire!$G$3</f>
        <v>01/10/N-1</v>
      </c>
      <c r="F16" s="207"/>
      <c r="G16" s="212"/>
      <c r="H16" s="184"/>
      <c r="I16" s="184"/>
      <c r="J16" s="185"/>
      <c r="K16" s="185"/>
      <c r="L16" s="186"/>
      <c r="M16" s="187"/>
      <c r="N16" s="187"/>
      <c r="O16" s="188"/>
      <c r="P16" s="189"/>
      <c r="Q16" s="190"/>
      <c r="R16" s="190"/>
      <c r="S16" s="191"/>
      <c r="T16" s="192"/>
      <c r="U16" s="193"/>
      <c r="V16" s="193"/>
      <c r="W16" s="194"/>
    </row>
    <row r="17" spans="2:23" ht="26.15" customHeight="1" x14ac:dyDescent="0.3">
      <c r="B17" s="433"/>
      <c r="C17" s="434"/>
      <c r="D17" s="436"/>
      <c r="E17" s="182" t="str">
        <f>Sommaire!$H$3</f>
        <v>01/01/N</v>
      </c>
      <c r="F17" s="207"/>
      <c r="G17" s="183"/>
      <c r="H17" s="184"/>
      <c r="I17" s="184"/>
      <c r="J17" s="185"/>
      <c r="K17" s="185"/>
      <c r="L17" s="186"/>
      <c r="M17" s="187"/>
      <c r="N17" s="187"/>
      <c r="O17" s="188"/>
      <c r="P17" s="189"/>
      <c r="Q17" s="190"/>
      <c r="R17" s="190"/>
      <c r="S17" s="191"/>
      <c r="T17" s="192"/>
      <c r="U17" s="193"/>
      <c r="V17" s="193"/>
      <c r="W17" s="194"/>
    </row>
    <row r="18" spans="2:23" ht="26.15" customHeight="1" thickBot="1" x14ac:dyDescent="0.35">
      <c r="B18" s="433"/>
      <c r="C18" s="431"/>
      <c r="D18" s="437"/>
      <c r="E18" s="159" t="str">
        <f>Sommaire!$I$3</f>
        <v>01/04/N</v>
      </c>
      <c r="F18" s="208"/>
      <c r="G18" s="195"/>
      <c r="H18" s="196"/>
      <c r="I18" s="197"/>
      <c r="J18" s="197"/>
      <c r="K18" s="197"/>
      <c r="L18" s="198"/>
      <c r="M18" s="199"/>
      <c r="N18" s="199"/>
      <c r="O18" s="200"/>
      <c r="P18" s="201"/>
      <c r="Q18" s="202"/>
      <c r="R18" s="202"/>
      <c r="S18" s="203"/>
      <c r="T18" s="204"/>
      <c r="U18" s="205"/>
      <c r="V18" s="205"/>
      <c r="W18" s="206"/>
    </row>
    <row r="19" spans="2:23" ht="26.15" customHeight="1" x14ac:dyDescent="0.3">
      <c r="B19" s="433"/>
      <c r="C19" s="429" t="s">
        <v>86</v>
      </c>
      <c r="D19" s="435" t="s">
        <v>50</v>
      </c>
      <c r="E19" s="150" t="str">
        <f>Sommaire!$F$3</f>
        <v>01/07/N-1</v>
      </c>
      <c r="F19" s="209"/>
      <c r="G19" s="169"/>
      <c r="H19" s="170"/>
      <c r="I19" s="170"/>
      <c r="J19" s="171"/>
      <c r="K19" s="172"/>
      <c r="L19" s="173"/>
      <c r="M19" s="174"/>
      <c r="N19" s="174"/>
      <c r="O19" s="175"/>
      <c r="P19" s="176"/>
      <c r="Q19" s="177"/>
      <c r="R19" s="177"/>
      <c r="S19" s="178"/>
      <c r="T19" s="179"/>
      <c r="U19" s="180"/>
      <c r="V19" s="180"/>
      <c r="W19" s="181"/>
    </row>
    <row r="20" spans="2:23" ht="26.15" customHeight="1" x14ac:dyDescent="0.3">
      <c r="B20" s="433"/>
      <c r="C20" s="434"/>
      <c r="D20" s="436"/>
      <c r="E20" s="182" t="str">
        <f>Sommaire!$G$3</f>
        <v>01/10/N-1</v>
      </c>
      <c r="F20" s="207"/>
      <c r="G20" s="212"/>
      <c r="H20" s="184"/>
      <c r="I20" s="184"/>
      <c r="J20" s="185"/>
      <c r="K20" s="185"/>
      <c r="L20" s="186"/>
      <c r="M20" s="187"/>
      <c r="N20" s="187"/>
      <c r="O20" s="188"/>
      <c r="P20" s="189"/>
      <c r="Q20" s="190"/>
      <c r="R20" s="190"/>
      <c r="S20" s="191"/>
      <c r="T20" s="192"/>
      <c r="U20" s="193"/>
      <c r="V20" s="193"/>
      <c r="W20" s="194"/>
    </row>
    <row r="21" spans="2:23" ht="26.15" customHeight="1" x14ac:dyDescent="0.3">
      <c r="B21" s="433"/>
      <c r="C21" s="434"/>
      <c r="D21" s="436"/>
      <c r="E21" s="182" t="str">
        <f>Sommaire!$H$3</f>
        <v>01/01/N</v>
      </c>
      <c r="F21" s="207"/>
      <c r="G21" s="183"/>
      <c r="H21" s="184"/>
      <c r="I21" s="184"/>
      <c r="J21" s="185"/>
      <c r="K21" s="185"/>
      <c r="L21" s="186"/>
      <c r="M21" s="187"/>
      <c r="N21" s="187"/>
      <c r="O21" s="188"/>
      <c r="P21" s="189"/>
      <c r="Q21" s="190"/>
      <c r="R21" s="190"/>
      <c r="S21" s="191"/>
      <c r="T21" s="192"/>
      <c r="U21" s="193"/>
      <c r="V21" s="193"/>
      <c r="W21" s="194"/>
    </row>
    <row r="22" spans="2:23" ht="26.15" customHeight="1" thickBot="1" x14ac:dyDescent="0.35">
      <c r="B22" s="433"/>
      <c r="C22" s="431"/>
      <c r="D22" s="437"/>
      <c r="E22" s="159" t="str">
        <f>Sommaire!$I$3</f>
        <v>01/04/N</v>
      </c>
      <c r="F22" s="208"/>
      <c r="G22" s="195"/>
      <c r="H22" s="196"/>
      <c r="I22" s="197"/>
      <c r="J22" s="197"/>
      <c r="K22" s="197"/>
      <c r="L22" s="198"/>
      <c r="M22" s="199"/>
      <c r="N22" s="199"/>
      <c r="O22" s="200"/>
      <c r="P22" s="201"/>
      <c r="Q22" s="202"/>
      <c r="R22" s="202"/>
      <c r="S22" s="203"/>
      <c r="T22" s="204"/>
      <c r="U22" s="205"/>
      <c r="V22" s="205"/>
      <c r="W22" s="206"/>
    </row>
    <row r="23" spans="2:23" ht="7.5" customHeight="1" thickBot="1" x14ac:dyDescent="0.35">
      <c r="B23" s="5"/>
      <c r="C23" s="60"/>
      <c r="D23" s="5"/>
      <c r="E23" s="5"/>
      <c r="F23" s="5"/>
      <c r="G23" s="5"/>
      <c r="H23" s="5"/>
      <c r="I23" s="5"/>
      <c r="J23" s="5"/>
      <c r="K23" s="5"/>
      <c r="L23" s="52"/>
      <c r="M23" s="5"/>
      <c r="N23" s="5"/>
      <c r="O23" s="53"/>
      <c r="P23" s="5"/>
      <c r="Q23" s="5"/>
      <c r="R23" s="5"/>
      <c r="S23" s="53"/>
      <c r="T23" s="5"/>
      <c r="U23" s="5"/>
      <c r="V23" s="5"/>
      <c r="W23" s="57"/>
    </row>
    <row r="24" spans="2:23" ht="26.15" customHeight="1" x14ac:dyDescent="0.3">
      <c r="B24" s="433" t="s">
        <v>113</v>
      </c>
      <c r="C24" s="438" t="s">
        <v>85</v>
      </c>
      <c r="D24" s="441" t="s">
        <v>50</v>
      </c>
      <c r="E24" s="150" t="str">
        <f>Sommaire!$F$3</f>
        <v>01/07/N-1</v>
      </c>
      <c r="F24" s="209"/>
      <c r="G24" s="169"/>
      <c r="H24" s="170"/>
      <c r="I24" s="170"/>
      <c r="J24" s="171"/>
      <c r="K24" s="172"/>
      <c r="L24" s="173"/>
      <c r="M24" s="174"/>
      <c r="N24" s="174"/>
      <c r="O24" s="175"/>
      <c r="P24" s="176"/>
      <c r="Q24" s="177"/>
      <c r="R24" s="177"/>
      <c r="S24" s="178"/>
      <c r="T24" s="179"/>
      <c r="U24" s="180"/>
      <c r="V24" s="180"/>
      <c r="W24" s="181"/>
    </row>
    <row r="25" spans="2:23" ht="26.15" customHeight="1" x14ac:dyDescent="0.3">
      <c r="B25" s="433"/>
      <c r="C25" s="439"/>
      <c r="D25" s="442"/>
      <c r="E25" s="182" t="str">
        <f>Sommaire!$G$3</f>
        <v>01/10/N-1</v>
      </c>
      <c r="F25" s="207"/>
      <c r="G25" s="212"/>
      <c r="H25" s="184"/>
      <c r="I25" s="184"/>
      <c r="J25" s="185"/>
      <c r="K25" s="185"/>
      <c r="L25" s="186"/>
      <c r="M25" s="187"/>
      <c r="N25" s="187"/>
      <c r="O25" s="188"/>
      <c r="P25" s="189"/>
      <c r="Q25" s="190"/>
      <c r="R25" s="190"/>
      <c r="S25" s="191"/>
      <c r="T25" s="192"/>
      <c r="U25" s="193"/>
      <c r="V25" s="193"/>
      <c r="W25" s="194"/>
    </row>
    <row r="26" spans="2:23" ht="26.15" customHeight="1" x14ac:dyDescent="0.3">
      <c r="B26" s="433"/>
      <c r="C26" s="439"/>
      <c r="D26" s="442"/>
      <c r="E26" s="182" t="str">
        <f>Sommaire!$H$3</f>
        <v>01/01/N</v>
      </c>
      <c r="F26" s="207"/>
      <c r="G26" s="183"/>
      <c r="H26" s="184"/>
      <c r="I26" s="184"/>
      <c r="J26" s="185"/>
      <c r="K26" s="185"/>
      <c r="L26" s="186"/>
      <c r="M26" s="187"/>
      <c r="N26" s="187"/>
      <c r="O26" s="188"/>
      <c r="P26" s="189"/>
      <c r="Q26" s="190"/>
      <c r="R26" s="190"/>
      <c r="S26" s="191"/>
      <c r="T26" s="192"/>
      <c r="U26" s="193"/>
      <c r="V26" s="193"/>
      <c r="W26" s="194"/>
    </row>
    <row r="27" spans="2:23" ht="26.15" customHeight="1" thickBot="1" x14ac:dyDescent="0.35">
      <c r="B27" s="433"/>
      <c r="C27" s="440"/>
      <c r="D27" s="443"/>
      <c r="E27" s="159" t="str">
        <f>Sommaire!$I$3</f>
        <v>01/04/N</v>
      </c>
      <c r="F27" s="208"/>
      <c r="G27" s="195"/>
      <c r="H27" s="196"/>
      <c r="I27" s="197"/>
      <c r="J27" s="197"/>
      <c r="K27" s="197"/>
      <c r="L27" s="198"/>
      <c r="M27" s="199"/>
      <c r="N27" s="199"/>
      <c r="O27" s="200"/>
      <c r="P27" s="201"/>
      <c r="Q27" s="202"/>
      <c r="R27" s="202"/>
      <c r="S27" s="203"/>
      <c r="T27" s="204"/>
      <c r="U27" s="205"/>
      <c r="V27" s="205"/>
      <c r="W27" s="206"/>
    </row>
    <row r="28" spans="2:23" ht="26.15" customHeight="1" x14ac:dyDescent="0.3">
      <c r="B28" s="433"/>
      <c r="C28" s="438" t="s">
        <v>86</v>
      </c>
      <c r="D28" s="441" t="s">
        <v>50</v>
      </c>
      <c r="E28" s="150" t="str">
        <f>Sommaire!$F$3</f>
        <v>01/07/N-1</v>
      </c>
      <c r="F28" s="209"/>
      <c r="G28" s="169"/>
      <c r="H28" s="170"/>
      <c r="I28" s="170"/>
      <c r="J28" s="171"/>
      <c r="K28" s="172"/>
      <c r="L28" s="173"/>
      <c r="M28" s="174"/>
      <c r="N28" s="174"/>
      <c r="O28" s="175"/>
      <c r="P28" s="176"/>
      <c r="Q28" s="177"/>
      <c r="R28" s="177"/>
      <c r="S28" s="178"/>
      <c r="T28" s="179"/>
      <c r="U28" s="180"/>
      <c r="V28" s="180"/>
      <c r="W28" s="181"/>
    </row>
    <row r="29" spans="2:23" ht="26.15" customHeight="1" x14ac:dyDescent="0.3">
      <c r="B29" s="433"/>
      <c r="C29" s="439"/>
      <c r="D29" s="442"/>
      <c r="E29" s="182" t="str">
        <f>Sommaire!$G$3</f>
        <v>01/10/N-1</v>
      </c>
      <c r="F29" s="207"/>
      <c r="G29" s="212"/>
      <c r="H29" s="184"/>
      <c r="I29" s="184"/>
      <c r="J29" s="185"/>
      <c r="K29" s="185"/>
      <c r="L29" s="186"/>
      <c r="M29" s="187"/>
      <c r="N29" s="187"/>
      <c r="O29" s="188"/>
      <c r="P29" s="189"/>
      <c r="Q29" s="190"/>
      <c r="R29" s="190"/>
      <c r="S29" s="191"/>
      <c r="T29" s="192"/>
      <c r="U29" s="193"/>
      <c r="V29" s="193"/>
      <c r="W29" s="194"/>
    </row>
    <row r="30" spans="2:23" ht="26.15" customHeight="1" x14ac:dyDescent="0.3">
      <c r="B30" s="433"/>
      <c r="C30" s="439"/>
      <c r="D30" s="442"/>
      <c r="E30" s="182" t="str">
        <f>Sommaire!$H$3</f>
        <v>01/01/N</v>
      </c>
      <c r="F30" s="207"/>
      <c r="G30" s="183"/>
      <c r="H30" s="184"/>
      <c r="I30" s="184"/>
      <c r="J30" s="185"/>
      <c r="K30" s="185"/>
      <c r="L30" s="186"/>
      <c r="M30" s="187"/>
      <c r="N30" s="187"/>
      <c r="O30" s="188"/>
      <c r="P30" s="189"/>
      <c r="Q30" s="190"/>
      <c r="R30" s="190"/>
      <c r="S30" s="191"/>
      <c r="T30" s="192"/>
      <c r="U30" s="193"/>
      <c r="V30" s="193"/>
      <c r="W30" s="194"/>
    </row>
    <row r="31" spans="2:23" ht="26.15" customHeight="1" thickBot="1" x14ac:dyDescent="0.35">
      <c r="B31" s="433"/>
      <c r="C31" s="440"/>
      <c r="D31" s="443"/>
      <c r="E31" s="159" t="str">
        <f>Sommaire!$I$3</f>
        <v>01/04/N</v>
      </c>
      <c r="F31" s="208"/>
      <c r="G31" s="195"/>
      <c r="H31" s="196"/>
      <c r="I31" s="197"/>
      <c r="J31" s="197"/>
      <c r="K31" s="197"/>
      <c r="L31" s="198"/>
      <c r="M31" s="199"/>
      <c r="N31" s="199"/>
      <c r="O31" s="200"/>
      <c r="P31" s="201"/>
      <c r="Q31" s="202"/>
      <c r="R31" s="202"/>
      <c r="S31" s="203"/>
      <c r="T31" s="204"/>
      <c r="U31" s="205"/>
      <c r="V31" s="205"/>
      <c r="W31" s="206"/>
    </row>
    <row r="32" spans="2:23" ht="25" customHeight="1" thickBot="1" x14ac:dyDescent="0.35"/>
    <row r="33" spans="1:9" ht="25" customHeight="1" thickBot="1" x14ac:dyDescent="0.35">
      <c r="A33" s="64" t="s">
        <v>85</v>
      </c>
      <c r="B33" s="65" t="s">
        <v>87</v>
      </c>
      <c r="C33" s="66"/>
      <c r="D33" s="67"/>
      <c r="E33" s="67"/>
      <c r="F33" s="426" t="s">
        <v>114</v>
      </c>
      <c r="G33" s="427"/>
      <c r="H33" s="427"/>
      <c r="I33" s="428"/>
    </row>
    <row r="34" spans="1:9" ht="25" customHeight="1" x14ac:dyDescent="0.3">
      <c r="A34" s="64" t="s">
        <v>86</v>
      </c>
      <c r="B34" s="65" t="s">
        <v>88</v>
      </c>
      <c r="F34" s="429" t="s">
        <v>85</v>
      </c>
      <c r="G34" s="430"/>
      <c r="H34" s="429" t="s">
        <v>86</v>
      </c>
      <c r="I34" s="430"/>
    </row>
    <row r="35" spans="1:9" ht="25" customHeight="1" thickBot="1" x14ac:dyDescent="0.35">
      <c r="F35" s="431"/>
      <c r="G35" s="432"/>
      <c r="H35" s="431"/>
      <c r="I35" s="432"/>
    </row>
    <row r="36" spans="1:9" ht="25" customHeight="1" thickBot="1" x14ac:dyDescent="0.35">
      <c r="F36" s="54" t="s">
        <v>90</v>
      </c>
      <c r="G36" s="55" t="s">
        <v>91</v>
      </c>
      <c r="H36" s="54" t="s">
        <v>91</v>
      </c>
      <c r="I36" s="56" t="s">
        <v>92</v>
      </c>
    </row>
    <row r="37" spans="1:9" ht="25" customHeight="1" thickBot="1" x14ac:dyDescent="0.35">
      <c r="F37" s="74"/>
      <c r="G37" s="75"/>
      <c r="H37" s="74"/>
      <c r="I37" s="75"/>
    </row>
    <row r="38" spans="1:9" ht="25" customHeight="1" x14ac:dyDescent="0.3">
      <c r="I38" s="68"/>
    </row>
  </sheetData>
  <mergeCells count="19">
    <mergeCell ref="D12:D13"/>
    <mergeCell ref="F3:I3"/>
    <mergeCell ref="C4:D6"/>
    <mergeCell ref="F4:G5"/>
    <mergeCell ref="H4:I5"/>
    <mergeCell ref="C7:D7"/>
    <mergeCell ref="F33:I33"/>
    <mergeCell ref="F34:G35"/>
    <mergeCell ref="H34:I35"/>
    <mergeCell ref="B15:B22"/>
    <mergeCell ref="C15:C18"/>
    <mergeCell ref="D15:D18"/>
    <mergeCell ref="C19:C22"/>
    <mergeCell ref="D19:D22"/>
    <mergeCell ref="B24:B31"/>
    <mergeCell ref="C24:C27"/>
    <mergeCell ref="D24:D27"/>
    <mergeCell ref="C28:C31"/>
    <mergeCell ref="D28:D31"/>
  </mergeCells>
  <pageMargins left="0.7" right="0.7" top="0.75" bottom="0.75"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B05B5-9962-4937-A087-6026806F94BD}">
  <sheetPr>
    <tabColor theme="9"/>
  </sheetPr>
  <dimension ref="A2:AP38"/>
  <sheetViews>
    <sheetView topLeftCell="A25" zoomScale="63" zoomScaleNormal="55" workbookViewId="0">
      <selection activeCell="J42" sqref="J42"/>
    </sheetView>
  </sheetViews>
  <sheetFormatPr baseColWidth="10" defaultColWidth="11.453125" defaultRowHeight="25" customHeight="1" x14ac:dyDescent="0.3"/>
  <cols>
    <col min="1" max="1" width="3.81640625" style="63" customWidth="1"/>
    <col min="2" max="2" width="80.453125" style="63" customWidth="1"/>
    <col min="3" max="3" width="15.81640625" style="63" customWidth="1"/>
    <col min="4" max="5" width="17" style="63" customWidth="1"/>
    <col min="6" max="8" width="17.1796875" style="63" customWidth="1"/>
    <col min="9" max="12" width="28" style="63" customWidth="1"/>
    <col min="13" max="13" width="11.453125" style="63"/>
    <col min="14" max="14" width="19.1796875" style="63" customWidth="1"/>
    <col min="15" max="15" width="20.81640625" style="63" customWidth="1"/>
    <col min="16" max="16" width="19.81640625" style="63" customWidth="1"/>
    <col min="17" max="17" width="22.453125" style="63" customWidth="1"/>
    <col min="18" max="16384" width="11.453125" style="63"/>
  </cols>
  <sheetData>
    <row r="2" spans="2:42" ht="25" customHeight="1" thickBot="1" x14ac:dyDescent="0.4">
      <c r="P2" s="69"/>
      <c r="Q2" s="69"/>
      <c r="R2" s="69"/>
      <c r="S2" s="69"/>
      <c r="T2" s="69"/>
      <c r="U2" s="69"/>
      <c r="V2" s="69"/>
      <c r="W2" s="69"/>
      <c r="X2" s="69"/>
    </row>
    <row r="3" spans="2:42" ht="25" customHeight="1" thickBot="1" x14ac:dyDescent="0.4">
      <c r="C3" s="66"/>
      <c r="D3" s="67"/>
      <c r="E3" s="70"/>
      <c r="F3" s="426" t="s">
        <v>115</v>
      </c>
      <c r="G3" s="427"/>
      <c r="H3" s="427"/>
      <c r="I3" s="428"/>
      <c r="J3" s="69"/>
      <c r="K3" s="69"/>
    </row>
    <row r="4" spans="2:42" ht="25" customHeight="1" x14ac:dyDescent="0.35">
      <c r="C4" s="446" t="s">
        <v>8</v>
      </c>
      <c r="D4" s="447"/>
      <c r="E4" s="69"/>
      <c r="F4" s="429" t="s">
        <v>85</v>
      </c>
      <c r="G4" s="430"/>
      <c r="H4" s="429" t="s">
        <v>86</v>
      </c>
      <c r="I4" s="430"/>
      <c r="J4" s="69"/>
      <c r="K4" s="69"/>
    </row>
    <row r="5" spans="2:42" ht="15" thickBot="1" x14ac:dyDescent="0.4">
      <c r="C5" s="448"/>
      <c r="D5" s="449"/>
      <c r="E5" s="69"/>
      <c r="F5" s="431"/>
      <c r="G5" s="432"/>
      <c r="H5" s="431"/>
      <c r="I5" s="432"/>
      <c r="J5" s="69"/>
      <c r="K5" s="69"/>
    </row>
    <row r="6" spans="2:42" ht="26.5" thickBot="1" x14ac:dyDescent="0.4">
      <c r="C6" s="450"/>
      <c r="D6" s="451"/>
      <c r="E6" s="69"/>
      <c r="F6" s="54" t="s">
        <v>90</v>
      </c>
      <c r="G6" s="55" t="s">
        <v>91</v>
      </c>
      <c r="H6" s="54" t="s">
        <v>91</v>
      </c>
      <c r="I6" s="56" t="s">
        <v>92</v>
      </c>
      <c r="J6" s="69"/>
      <c r="K6" s="69"/>
    </row>
    <row r="7" spans="2:42" ht="21" customHeight="1" thickBot="1" x14ac:dyDescent="0.4">
      <c r="C7" s="452" t="s">
        <v>93</v>
      </c>
      <c r="D7" s="453"/>
      <c r="E7" s="71"/>
      <c r="F7" s="74"/>
      <c r="G7" s="75"/>
      <c r="H7" s="74"/>
      <c r="I7" s="75"/>
    </row>
    <row r="8" spans="2:42" ht="21" customHeight="1" x14ac:dyDescent="0.3"/>
    <row r="9" spans="2:42" ht="21" customHeight="1" x14ac:dyDescent="0.3"/>
    <row r="10" spans="2:42" ht="21" customHeight="1" x14ac:dyDescent="0.3"/>
    <row r="11" spans="2:42" ht="20.5" customHeight="1" thickBot="1" x14ac:dyDescent="0.35">
      <c r="F11" s="72"/>
      <c r="G11" s="72"/>
      <c r="H11" s="72"/>
      <c r="I11" s="72"/>
      <c r="J11" s="72"/>
      <c r="K11" s="72"/>
      <c r="L11" s="72"/>
      <c r="M11" s="72"/>
      <c r="N11" s="72"/>
      <c r="O11" s="72"/>
      <c r="P11" s="72"/>
      <c r="Q11" s="72"/>
      <c r="R11" s="72"/>
      <c r="S11" s="72"/>
      <c r="T11" s="72"/>
      <c r="U11" s="72"/>
      <c r="V11" s="72"/>
      <c r="W11" s="72"/>
      <c r="X11" s="72"/>
      <c r="Y11" s="72"/>
      <c r="Z11" s="72"/>
      <c r="AA11" s="72"/>
      <c r="AB11" s="72"/>
      <c r="AC11" s="72"/>
      <c r="AD11" s="72"/>
      <c r="AE11" s="72"/>
      <c r="AF11" s="72"/>
      <c r="AG11" s="72"/>
      <c r="AH11" s="72"/>
      <c r="AI11" s="72"/>
      <c r="AJ11" s="72"/>
      <c r="AK11" s="72"/>
      <c r="AL11" s="72"/>
      <c r="AM11" s="72"/>
      <c r="AN11" s="72"/>
      <c r="AO11" s="72"/>
      <c r="AP11" s="72"/>
    </row>
    <row r="12" spans="2:42" s="66" customFormat="1" ht="13.5" customHeight="1" x14ac:dyDescent="0.35">
      <c r="D12" s="444" t="s">
        <v>32</v>
      </c>
      <c r="E12" s="150" t="s">
        <v>33</v>
      </c>
      <c r="F12" s="148" t="s">
        <v>9</v>
      </c>
      <c r="G12" s="77" t="s">
        <v>34</v>
      </c>
      <c r="H12" s="125" t="s">
        <v>11</v>
      </c>
      <c r="I12" s="78" t="s">
        <v>12</v>
      </c>
      <c r="J12" s="79" t="s">
        <v>35</v>
      </c>
      <c r="K12" s="80" t="s">
        <v>10</v>
      </c>
      <c r="L12" s="151" t="s">
        <v>36</v>
      </c>
      <c r="M12" s="152" t="s">
        <v>94</v>
      </c>
      <c r="N12" s="152" t="s">
        <v>95</v>
      </c>
      <c r="O12" s="153" t="s">
        <v>96</v>
      </c>
      <c r="P12" s="154" t="s">
        <v>37</v>
      </c>
      <c r="Q12" s="155" t="s">
        <v>97</v>
      </c>
      <c r="R12" s="155" t="s">
        <v>98</v>
      </c>
      <c r="S12" s="156" t="s">
        <v>99</v>
      </c>
      <c r="T12" s="157" t="s">
        <v>38</v>
      </c>
      <c r="U12" s="158" t="s">
        <v>100</v>
      </c>
      <c r="V12" s="158" t="s">
        <v>101</v>
      </c>
      <c r="W12" s="45" t="s">
        <v>102</v>
      </c>
    </row>
    <row r="13" spans="2:42" ht="21" customHeight="1" thickBot="1" x14ac:dyDescent="0.35">
      <c r="B13" s="67"/>
      <c r="D13" s="445"/>
      <c r="E13" s="159" t="s">
        <v>39</v>
      </c>
      <c r="F13" s="211" t="s">
        <v>40</v>
      </c>
      <c r="G13" s="210" t="s">
        <v>41</v>
      </c>
      <c r="H13" s="128" t="s">
        <v>42</v>
      </c>
      <c r="I13" s="160" t="s">
        <v>43</v>
      </c>
      <c r="J13" s="84" t="s">
        <v>44</v>
      </c>
      <c r="K13" s="129" t="s">
        <v>45</v>
      </c>
      <c r="L13" s="161" t="s">
        <v>103</v>
      </c>
      <c r="M13" s="162" t="s">
        <v>104</v>
      </c>
      <c r="N13" s="162" t="s">
        <v>105</v>
      </c>
      <c r="O13" s="163" t="s">
        <v>46</v>
      </c>
      <c r="P13" s="164" t="s">
        <v>106</v>
      </c>
      <c r="Q13" s="165" t="s">
        <v>107</v>
      </c>
      <c r="R13" s="165" t="s">
        <v>108</v>
      </c>
      <c r="S13" s="166" t="s">
        <v>47</v>
      </c>
      <c r="T13" s="167" t="s">
        <v>109</v>
      </c>
      <c r="U13" s="168" t="s">
        <v>110</v>
      </c>
      <c r="V13" s="168" t="s">
        <v>111</v>
      </c>
      <c r="W13" s="46" t="s">
        <v>48</v>
      </c>
    </row>
    <row r="14" spans="2:42" ht="5.25" customHeight="1" thickBot="1" x14ac:dyDescent="0.4">
      <c r="B14" s="10"/>
      <c r="C14" s="58"/>
      <c r="D14"/>
      <c r="E14"/>
      <c r="F14"/>
      <c r="G14"/>
      <c r="H14"/>
      <c r="I14"/>
      <c r="J14"/>
      <c r="K14"/>
      <c r="L14" s="51"/>
      <c r="M14"/>
      <c r="N14"/>
      <c r="O14"/>
      <c r="P14"/>
      <c r="Q14"/>
      <c r="R14"/>
      <c r="S14"/>
      <c r="T14"/>
      <c r="U14"/>
      <c r="V14"/>
      <c r="W14" s="59"/>
    </row>
    <row r="15" spans="2:42" ht="26.15" customHeight="1" x14ac:dyDescent="0.3">
      <c r="B15" s="433" t="s">
        <v>116</v>
      </c>
      <c r="C15" s="429" t="s">
        <v>85</v>
      </c>
      <c r="D15" s="435" t="s">
        <v>50</v>
      </c>
      <c r="E15" s="150" t="str">
        <f>Sommaire!$F$3</f>
        <v>01/07/N-1</v>
      </c>
      <c r="F15" s="209"/>
      <c r="G15" s="169"/>
      <c r="H15" s="170"/>
      <c r="I15" s="170"/>
      <c r="J15" s="171"/>
      <c r="K15" s="172"/>
      <c r="L15" s="173"/>
      <c r="M15" s="174"/>
      <c r="N15" s="174"/>
      <c r="O15" s="175"/>
      <c r="P15" s="176"/>
      <c r="Q15" s="177"/>
      <c r="R15" s="177"/>
      <c r="S15" s="178"/>
      <c r="T15" s="179"/>
      <c r="U15" s="180"/>
      <c r="V15" s="180"/>
      <c r="W15" s="181"/>
    </row>
    <row r="16" spans="2:42" ht="26.15" customHeight="1" x14ac:dyDescent="0.3">
      <c r="B16" s="433"/>
      <c r="C16" s="434"/>
      <c r="D16" s="436"/>
      <c r="E16" s="182" t="str">
        <f>Sommaire!$G$3</f>
        <v>01/10/N-1</v>
      </c>
      <c r="F16" s="207"/>
      <c r="G16" s="212"/>
      <c r="H16" s="184"/>
      <c r="I16" s="184"/>
      <c r="J16" s="185"/>
      <c r="K16" s="185"/>
      <c r="L16" s="186"/>
      <c r="M16" s="187"/>
      <c r="N16" s="187"/>
      <c r="O16" s="188"/>
      <c r="P16" s="189"/>
      <c r="Q16" s="190"/>
      <c r="R16" s="190"/>
      <c r="S16" s="191"/>
      <c r="T16" s="192"/>
      <c r="U16" s="193"/>
      <c r="V16" s="193"/>
      <c r="W16" s="194"/>
    </row>
    <row r="17" spans="2:23" ht="26.15" customHeight="1" x14ac:dyDescent="0.3">
      <c r="B17" s="433"/>
      <c r="C17" s="434"/>
      <c r="D17" s="436"/>
      <c r="E17" s="182" t="str">
        <f>Sommaire!$H$3</f>
        <v>01/01/N</v>
      </c>
      <c r="F17" s="207"/>
      <c r="G17" s="183"/>
      <c r="H17" s="184"/>
      <c r="I17" s="184"/>
      <c r="J17" s="185"/>
      <c r="K17" s="185"/>
      <c r="L17" s="186"/>
      <c r="M17" s="187"/>
      <c r="N17" s="187"/>
      <c r="O17" s="188"/>
      <c r="P17" s="189"/>
      <c r="Q17" s="190"/>
      <c r="R17" s="190"/>
      <c r="S17" s="191"/>
      <c r="T17" s="192"/>
      <c r="U17" s="193"/>
      <c r="V17" s="193"/>
      <c r="W17" s="194"/>
    </row>
    <row r="18" spans="2:23" ht="26.15" customHeight="1" thickBot="1" x14ac:dyDescent="0.35">
      <c r="B18" s="433"/>
      <c r="C18" s="431"/>
      <c r="D18" s="437"/>
      <c r="E18" s="159" t="str">
        <f>Sommaire!$I$3</f>
        <v>01/04/N</v>
      </c>
      <c r="F18" s="208"/>
      <c r="G18" s="195"/>
      <c r="H18" s="196"/>
      <c r="I18" s="197"/>
      <c r="J18" s="197"/>
      <c r="K18" s="197"/>
      <c r="L18" s="198"/>
      <c r="M18" s="199"/>
      <c r="N18" s="199"/>
      <c r="O18" s="200"/>
      <c r="P18" s="201"/>
      <c r="Q18" s="202"/>
      <c r="R18" s="202"/>
      <c r="S18" s="203"/>
      <c r="T18" s="204"/>
      <c r="U18" s="205"/>
      <c r="V18" s="205"/>
      <c r="W18" s="206"/>
    </row>
    <row r="19" spans="2:23" ht="26.15" customHeight="1" x14ac:dyDescent="0.3">
      <c r="B19" s="433"/>
      <c r="C19" s="429" t="s">
        <v>86</v>
      </c>
      <c r="D19" s="435" t="s">
        <v>50</v>
      </c>
      <c r="E19" s="150" t="str">
        <f>Sommaire!$F$3</f>
        <v>01/07/N-1</v>
      </c>
      <c r="F19" s="209"/>
      <c r="G19" s="169"/>
      <c r="H19" s="170"/>
      <c r="I19" s="170"/>
      <c r="J19" s="171"/>
      <c r="K19" s="172"/>
      <c r="L19" s="173"/>
      <c r="M19" s="174"/>
      <c r="N19" s="174"/>
      <c r="O19" s="175"/>
      <c r="P19" s="176"/>
      <c r="Q19" s="177"/>
      <c r="R19" s="177"/>
      <c r="S19" s="178"/>
      <c r="T19" s="179"/>
      <c r="U19" s="180"/>
      <c r="V19" s="180"/>
      <c r="W19" s="181"/>
    </row>
    <row r="20" spans="2:23" ht="26.15" customHeight="1" x14ac:dyDescent="0.3">
      <c r="B20" s="433"/>
      <c r="C20" s="434"/>
      <c r="D20" s="436"/>
      <c r="E20" s="182" t="str">
        <f>Sommaire!$G$3</f>
        <v>01/10/N-1</v>
      </c>
      <c r="F20" s="207"/>
      <c r="G20" s="212"/>
      <c r="H20" s="184"/>
      <c r="I20" s="184"/>
      <c r="J20" s="185"/>
      <c r="K20" s="185"/>
      <c r="L20" s="186"/>
      <c r="M20" s="187"/>
      <c r="N20" s="187"/>
      <c r="O20" s="188"/>
      <c r="P20" s="189"/>
      <c r="Q20" s="190"/>
      <c r="R20" s="190"/>
      <c r="S20" s="191"/>
      <c r="T20" s="192"/>
      <c r="U20" s="193"/>
      <c r="V20" s="193"/>
      <c r="W20" s="194"/>
    </row>
    <row r="21" spans="2:23" ht="26.15" customHeight="1" x14ac:dyDescent="0.3">
      <c r="B21" s="433"/>
      <c r="C21" s="434"/>
      <c r="D21" s="436"/>
      <c r="E21" s="182" t="str">
        <f>Sommaire!$H$3</f>
        <v>01/01/N</v>
      </c>
      <c r="F21" s="207"/>
      <c r="G21" s="183"/>
      <c r="H21" s="184"/>
      <c r="I21" s="184"/>
      <c r="J21" s="185"/>
      <c r="K21" s="185"/>
      <c r="L21" s="186"/>
      <c r="M21" s="187"/>
      <c r="N21" s="187"/>
      <c r="O21" s="188"/>
      <c r="P21" s="189"/>
      <c r="Q21" s="190"/>
      <c r="R21" s="190"/>
      <c r="S21" s="191"/>
      <c r="T21" s="192"/>
      <c r="U21" s="193"/>
      <c r="V21" s="193"/>
      <c r="W21" s="194"/>
    </row>
    <row r="22" spans="2:23" ht="26.15" customHeight="1" thickBot="1" x14ac:dyDescent="0.35">
      <c r="B22" s="433"/>
      <c r="C22" s="431"/>
      <c r="D22" s="437"/>
      <c r="E22" s="159" t="str">
        <f>Sommaire!$I$3</f>
        <v>01/04/N</v>
      </c>
      <c r="F22" s="208"/>
      <c r="G22" s="195"/>
      <c r="H22" s="196"/>
      <c r="I22" s="197"/>
      <c r="J22" s="197"/>
      <c r="K22" s="197"/>
      <c r="L22" s="198"/>
      <c r="M22" s="199"/>
      <c r="N22" s="199"/>
      <c r="O22" s="200"/>
      <c r="P22" s="201"/>
      <c r="Q22" s="202"/>
      <c r="R22" s="202"/>
      <c r="S22" s="203"/>
      <c r="T22" s="204"/>
      <c r="U22" s="205"/>
      <c r="V22" s="205"/>
      <c r="W22" s="206"/>
    </row>
    <row r="23" spans="2:23" ht="7.5" customHeight="1" thickBot="1" x14ac:dyDescent="0.35">
      <c r="B23" s="5"/>
      <c r="C23" s="60"/>
      <c r="D23" s="5"/>
      <c r="E23" s="5"/>
      <c r="F23" s="5"/>
      <c r="G23" s="5"/>
      <c r="H23" s="5"/>
      <c r="I23" s="5"/>
      <c r="J23" s="5"/>
      <c r="K23" s="5"/>
      <c r="L23" s="52"/>
      <c r="M23" s="5"/>
      <c r="N23" s="5"/>
      <c r="O23" s="53"/>
      <c r="P23" s="5"/>
      <c r="Q23" s="5"/>
      <c r="R23" s="5"/>
      <c r="S23" s="53"/>
      <c r="T23" s="5"/>
      <c r="U23" s="5"/>
      <c r="V23" s="5"/>
      <c r="W23" s="57"/>
    </row>
    <row r="24" spans="2:23" ht="26.15" customHeight="1" x14ac:dyDescent="0.3">
      <c r="B24" s="433" t="s">
        <v>117</v>
      </c>
      <c r="C24" s="438" t="s">
        <v>85</v>
      </c>
      <c r="D24" s="441" t="s">
        <v>50</v>
      </c>
      <c r="E24" s="150" t="str">
        <f>Sommaire!$F$3</f>
        <v>01/07/N-1</v>
      </c>
      <c r="F24" s="209"/>
      <c r="G24" s="169"/>
      <c r="H24" s="170"/>
      <c r="I24" s="170"/>
      <c r="J24" s="171"/>
      <c r="K24" s="172"/>
      <c r="L24" s="173"/>
      <c r="M24" s="174"/>
      <c r="N24" s="174"/>
      <c r="O24" s="175"/>
      <c r="P24" s="176"/>
      <c r="Q24" s="177"/>
      <c r="R24" s="177"/>
      <c r="S24" s="178"/>
      <c r="T24" s="179"/>
      <c r="U24" s="180"/>
      <c r="V24" s="180"/>
      <c r="W24" s="181"/>
    </row>
    <row r="25" spans="2:23" ht="26.15" customHeight="1" x14ac:dyDescent="0.3">
      <c r="B25" s="433"/>
      <c r="C25" s="439"/>
      <c r="D25" s="442"/>
      <c r="E25" s="182" t="str">
        <f>Sommaire!$G$3</f>
        <v>01/10/N-1</v>
      </c>
      <c r="F25" s="207"/>
      <c r="G25" s="212"/>
      <c r="H25" s="184"/>
      <c r="I25" s="184"/>
      <c r="J25" s="185"/>
      <c r="K25" s="185"/>
      <c r="L25" s="186"/>
      <c r="M25" s="187"/>
      <c r="N25" s="187"/>
      <c r="O25" s="188"/>
      <c r="P25" s="189"/>
      <c r="Q25" s="190"/>
      <c r="R25" s="190"/>
      <c r="S25" s="191"/>
      <c r="T25" s="192"/>
      <c r="U25" s="193"/>
      <c r="V25" s="193"/>
      <c r="W25" s="194"/>
    </row>
    <row r="26" spans="2:23" ht="26.15" customHeight="1" x14ac:dyDescent="0.3">
      <c r="B26" s="433"/>
      <c r="C26" s="439"/>
      <c r="D26" s="442"/>
      <c r="E26" s="182" t="str">
        <f>Sommaire!$H$3</f>
        <v>01/01/N</v>
      </c>
      <c r="F26" s="207"/>
      <c r="G26" s="183"/>
      <c r="H26" s="184"/>
      <c r="I26" s="184"/>
      <c r="J26" s="185"/>
      <c r="K26" s="185"/>
      <c r="L26" s="186"/>
      <c r="M26" s="187"/>
      <c r="N26" s="187"/>
      <c r="O26" s="188"/>
      <c r="P26" s="189"/>
      <c r="Q26" s="190"/>
      <c r="R26" s="190"/>
      <c r="S26" s="191"/>
      <c r="T26" s="192"/>
      <c r="U26" s="193"/>
      <c r="V26" s="193"/>
      <c r="W26" s="194"/>
    </row>
    <row r="27" spans="2:23" ht="26.15" customHeight="1" thickBot="1" x14ac:dyDescent="0.35">
      <c r="B27" s="433"/>
      <c r="C27" s="440"/>
      <c r="D27" s="443"/>
      <c r="E27" s="159" t="str">
        <f>Sommaire!$I$3</f>
        <v>01/04/N</v>
      </c>
      <c r="F27" s="208"/>
      <c r="G27" s="195"/>
      <c r="H27" s="196"/>
      <c r="I27" s="197"/>
      <c r="J27" s="197"/>
      <c r="K27" s="197"/>
      <c r="L27" s="198"/>
      <c r="M27" s="199"/>
      <c r="N27" s="199"/>
      <c r="O27" s="200"/>
      <c r="P27" s="201"/>
      <c r="Q27" s="202"/>
      <c r="R27" s="202"/>
      <c r="S27" s="203"/>
      <c r="T27" s="204"/>
      <c r="U27" s="205"/>
      <c r="V27" s="205"/>
      <c r="W27" s="206"/>
    </row>
    <row r="28" spans="2:23" ht="26.15" customHeight="1" x14ac:dyDescent="0.3">
      <c r="B28" s="433"/>
      <c r="C28" s="438" t="s">
        <v>86</v>
      </c>
      <c r="D28" s="441" t="s">
        <v>50</v>
      </c>
      <c r="E28" s="150" t="str">
        <f>Sommaire!$F$3</f>
        <v>01/07/N-1</v>
      </c>
      <c r="F28" s="209"/>
      <c r="G28" s="169"/>
      <c r="H28" s="170"/>
      <c r="I28" s="170"/>
      <c r="J28" s="171"/>
      <c r="K28" s="172"/>
      <c r="L28" s="173"/>
      <c r="M28" s="174"/>
      <c r="N28" s="174"/>
      <c r="O28" s="175"/>
      <c r="P28" s="176"/>
      <c r="Q28" s="177"/>
      <c r="R28" s="177"/>
      <c r="S28" s="178"/>
      <c r="T28" s="179"/>
      <c r="U28" s="180"/>
      <c r="V28" s="180"/>
      <c r="W28" s="181"/>
    </row>
    <row r="29" spans="2:23" ht="26.15" customHeight="1" x14ac:dyDescent="0.3">
      <c r="B29" s="433"/>
      <c r="C29" s="439"/>
      <c r="D29" s="442"/>
      <c r="E29" s="182" t="str">
        <f>Sommaire!$G$3</f>
        <v>01/10/N-1</v>
      </c>
      <c r="F29" s="207"/>
      <c r="G29" s="212"/>
      <c r="H29" s="184"/>
      <c r="I29" s="184"/>
      <c r="J29" s="185"/>
      <c r="K29" s="185"/>
      <c r="L29" s="186"/>
      <c r="M29" s="187"/>
      <c r="N29" s="187"/>
      <c r="O29" s="188"/>
      <c r="P29" s="189"/>
      <c r="Q29" s="190"/>
      <c r="R29" s="190"/>
      <c r="S29" s="191"/>
      <c r="T29" s="192"/>
      <c r="U29" s="193"/>
      <c r="V29" s="193"/>
      <c r="W29" s="194"/>
    </row>
    <row r="30" spans="2:23" ht="26.15" customHeight="1" x14ac:dyDescent="0.3">
      <c r="B30" s="433"/>
      <c r="C30" s="439"/>
      <c r="D30" s="442"/>
      <c r="E30" s="182" t="str">
        <f>Sommaire!$H$3</f>
        <v>01/01/N</v>
      </c>
      <c r="F30" s="207"/>
      <c r="G30" s="183"/>
      <c r="H30" s="184"/>
      <c r="I30" s="184"/>
      <c r="J30" s="185"/>
      <c r="K30" s="185"/>
      <c r="L30" s="186"/>
      <c r="M30" s="187"/>
      <c r="N30" s="187"/>
      <c r="O30" s="188"/>
      <c r="P30" s="189"/>
      <c r="Q30" s="190"/>
      <c r="R30" s="190"/>
      <c r="S30" s="191"/>
      <c r="T30" s="192"/>
      <c r="U30" s="193"/>
      <c r="V30" s="193"/>
      <c r="W30" s="194"/>
    </row>
    <row r="31" spans="2:23" ht="26.15" customHeight="1" thickBot="1" x14ac:dyDescent="0.35">
      <c r="B31" s="433"/>
      <c r="C31" s="440"/>
      <c r="D31" s="443"/>
      <c r="E31" s="159" t="str">
        <f>Sommaire!$I$3</f>
        <v>01/04/N</v>
      </c>
      <c r="F31" s="208"/>
      <c r="G31" s="195"/>
      <c r="H31" s="196"/>
      <c r="I31" s="197"/>
      <c r="J31" s="197"/>
      <c r="K31" s="197"/>
      <c r="L31" s="198"/>
      <c r="M31" s="199"/>
      <c r="N31" s="199"/>
      <c r="O31" s="200"/>
      <c r="P31" s="201"/>
      <c r="Q31" s="202"/>
      <c r="R31" s="202"/>
      <c r="S31" s="203"/>
      <c r="T31" s="204"/>
      <c r="U31" s="205"/>
      <c r="V31" s="205"/>
      <c r="W31" s="206"/>
    </row>
    <row r="32" spans="2:23" ht="25" customHeight="1" thickBot="1" x14ac:dyDescent="0.35"/>
    <row r="33" spans="1:9" ht="25" customHeight="1" thickBot="1" x14ac:dyDescent="0.35">
      <c r="A33" s="64" t="s">
        <v>85</v>
      </c>
      <c r="B33" s="65" t="s">
        <v>87</v>
      </c>
      <c r="C33" s="66"/>
      <c r="D33" s="67"/>
      <c r="E33" s="67"/>
      <c r="F33" s="426" t="s">
        <v>114</v>
      </c>
      <c r="G33" s="427"/>
      <c r="H33" s="427"/>
      <c r="I33" s="428"/>
    </row>
    <row r="34" spans="1:9" ht="25" customHeight="1" x14ac:dyDescent="0.3">
      <c r="A34" s="64" t="s">
        <v>86</v>
      </c>
      <c r="B34" s="65" t="s">
        <v>88</v>
      </c>
      <c r="F34" s="429" t="s">
        <v>85</v>
      </c>
      <c r="G34" s="430"/>
      <c r="H34" s="429" t="s">
        <v>86</v>
      </c>
      <c r="I34" s="430"/>
    </row>
    <row r="35" spans="1:9" ht="25" customHeight="1" thickBot="1" x14ac:dyDescent="0.35">
      <c r="F35" s="431"/>
      <c r="G35" s="432"/>
      <c r="H35" s="431"/>
      <c r="I35" s="432"/>
    </row>
    <row r="36" spans="1:9" ht="25" customHeight="1" thickBot="1" x14ac:dyDescent="0.35">
      <c r="F36" s="54" t="s">
        <v>90</v>
      </c>
      <c r="G36" s="55" t="s">
        <v>91</v>
      </c>
      <c r="H36" s="54" t="s">
        <v>91</v>
      </c>
      <c r="I36" s="56" t="s">
        <v>92</v>
      </c>
    </row>
    <row r="37" spans="1:9" ht="25" customHeight="1" thickBot="1" x14ac:dyDescent="0.35">
      <c r="F37" s="74"/>
      <c r="G37" s="75"/>
      <c r="H37" s="74"/>
      <c r="I37" s="75"/>
    </row>
    <row r="38" spans="1:9" ht="25" customHeight="1" x14ac:dyDescent="0.3">
      <c r="I38" s="68"/>
    </row>
  </sheetData>
  <mergeCells count="19">
    <mergeCell ref="D12:D13"/>
    <mergeCell ref="F3:I3"/>
    <mergeCell ref="C4:D6"/>
    <mergeCell ref="F4:G5"/>
    <mergeCell ref="H4:I5"/>
    <mergeCell ref="C7:D7"/>
    <mergeCell ref="F33:I33"/>
    <mergeCell ref="F34:G35"/>
    <mergeCell ref="H34:I35"/>
    <mergeCell ref="B15:B22"/>
    <mergeCell ref="C15:C18"/>
    <mergeCell ref="D15:D18"/>
    <mergeCell ref="C19:C22"/>
    <mergeCell ref="D19:D22"/>
    <mergeCell ref="B24:B31"/>
    <mergeCell ref="C24:C27"/>
    <mergeCell ref="D24:D27"/>
    <mergeCell ref="C28:C31"/>
    <mergeCell ref="D28:D31"/>
  </mergeCells>
  <pageMargins left="0.7" right="0.7" top="0.75" bottom="0.75" header="0.3" footer="0.3"/>
  <pageSetup paperSize="9"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7DD740-A4D3-4179-8605-8802F78619E4}">
  <dimension ref="B2:H21"/>
  <sheetViews>
    <sheetView showGridLines="0" topLeftCell="A10" zoomScale="112" zoomScaleNormal="112" workbookViewId="0">
      <selection activeCell="D21" sqref="D21:E21"/>
    </sheetView>
  </sheetViews>
  <sheetFormatPr baseColWidth="10" defaultColWidth="8.7265625" defaultRowHeight="14.5" x14ac:dyDescent="0.35"/>
  <cols>
    <col min="1" max="1" width="2.81640625" customWidth="1"/>
    <col min="2" max="2" width="8.7265625" style="216"/>
    <col min="4" max="4" width="49.54296875" bestFit="1" customWidth="1"/>
    <col min="6" max="6" width="36" bestFit="1" customWidth="1"/>
    <col min="7" max="8" width="12.7265625" customWidth="1"/>
  </cols>
  <sheetData>
    <row r="2" spans="2:6" x14ac:dyDescent="0.35">
      <c r="B2" s="215" t="s">
        <v>118</v>
      </c>
    </row>
    <row r="4" spans="2:6" x14ac:dyDescent="0.35">
      <c r="C4" s="217" t="s">
        <v>119</v>
      </c>
      <c r="D4" s="217" t="s">
        <v>120</v>
      </c>
      <c r="E4" s="217" t="s">
        <v>121</v>
      </c>
      <c r="F4" s="217" t="s">
        <v>122</v>
      </c>
    </row>
    <row r="5" spans="2:6" x14ac:dyDescent="0.35">
      <c r="C5" t="s">
        <v>123</v>
      </c>
      <c r="D5" t="s">
        <v>124</v>
      </c>
      <c r="F5" s="218"/>
    </row>
    <row r="6" spans="2:6" x14ac:dyDescent="0.35">
      <c r="C6" t="s">
        <v>125</v>
      </c>
      <c r="D6" t="s">
        <v>126</v>
      </c>
      <c r="F6" s="218"/>
    </row>
    <row r="7" spans="2:6" x14ac:dyDescent="0.35">
      <c r="C7" t="s">
        <v>123</v>
      </c>
      <c r="D7" t="s">
        <v>127</v>
      </c>
      <c r="F7" s="218"/>
    </row>
    <row r="8" spans="2:6" x14ac:dyDescent="0.35">
      <c r="C8" s="218"/>
      <c r="D8" t="s">
        <v>128</v>
      </c>
    </row>
    <row r="12" spans="2:6" x14ac:dyDescent="0.35">
      <c r="D12" t="s">
        <v>129</v>
      </c>
      <c r="E12" s="217"/>
    </row>
    <row r="13" spans="2:6" x14ac:dyDescent="0.35">
      <c r="D13" s="219" t="s">
        <v>130</v>
      </c>
      <c r="E13" s="220" t="s">
        <v>23</v>
      </c>
    </row>
    <row r="14" spans="2:6" x14ac:dyDescent="0.35">
      <c r="D14" s="219" t="s">
        <v>131</v>
      </c>
      <c r="E14" s="220" t="s">
        <v>132</v>
      </c>
    </row>
    <row r="15" spans="2:6" x14ac:dyDescent="0.35">
      <c r="D15" s="345" t="s">
        <v>133</v>
      </c>
      <c r="E15" s="346" t="s">
        <v>27</v>
      </c>
    </row>
    <row r="17" spans="4:8" x14ac:dyDescent="0.35">
      <c r="D17" t="s">
        <v>134</v>
      </c>
      <c r="E17" s="217"/>
    </row>
    <row r="18" spans="4:8" x14ac:dyDescent="0.35">
      <c r="D18" t="s">
        <v>135</v>
      </c>
    </row>
    <row r="19" spans="4:8" x14ac:dyDescent="0.35">
      <c r="D19" s="219" t="s">
        <v>130</v>
      </c>
      <c r="E19" s="220" t="s">
        <v>25</v>
      </c>
      <c r="H19" s="220"/>
    </row>
    <row r="20" spans="4:8" x14ac:dyDescent="0.35">
      <c r="D20" s="219" t="s">
        <v>131</v>
      </c>
      <c r="E20" s="220" t="s">
        <v>132</v>
      </c>
    </row>
    <row r="21" spans="4:8" x14ac:dyDescent="0.35">
      <c r="D21" s="345" t="s">
        <v>133</v>
      </c>
      <c r="E21" s="346" t="s">
        <v>27</v>
      </c>
    </row>
  </sheetData>
  <hyperlinks>
    <hyperlink ref="E13" location="'Template - Test Simplifié'!A1" display="Template - Test Simplifié" xr:uid="{6922061C-E129-4388-A0E8-DFB4F45864F3}"/>
    <hyperlink ref="E19" location="'Template - Test Approfondi'!A1" display="Template - Test Approfondi" xr:uid="{69C3079A-491A-446B-8C5D-455B9F94629F}"/>
    <hyperlink ref="E20" location="'Gestion du risque &amp; gouvernance'!A1" display="Formulaire de Suivi de gestion des risques &amp; gouvernance" xr:uid="{9F091D78-5F85-4563-BD9C-4CC67A92E934}"/>
    <hyperlink ref="E14" location="'Gestion du risque &amp; gouvernance'!A1" display="Formulaire de Suivi de gestion des risques &amp; gouvernance" xr:uid="{765AAD2C-3780-43E9-94A5-51BDD7984C92}"/>
    <hyperlink ref="E15" location="'Sensibilité des appels de marge'!B3" display="Sensibilité des appels de marge" xr:uid="{755393F6-6244-4927-B53A-A24DF68AE88E}"/>
    <hyperlink ref="E21" location="'Sensibilité des appels de marge'!B3" display="Sensibilité des appels de marge" xr:uid="{FF2C6235-508E-4810-8F41-98C62959BB76}"/>
  </hyperlinks>
  <pageMargins left="0.7" right="0.7" top="0.75" bottom="0.75" header="0.3" footer="0.3"/>
  <pageSetup paperSize="9"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89A821-CAAC-4F18-9FB4-259D09C74BC3}">
  <sheetPr>
    <tabColor theme="4" tint="0.79998168889431442"/>
  </sheetPr>
  <dimension ref="A1:H84"/>
  <sheetViews>
    <sheetView showGridLines="0" zoomScaleNormal="100" workbookViewId="0">
      <selection activeCell="C91" sqref="C91"/>
    </sheetView>
  </sheetViews>
  <sheetFormatPr baseColWidth="10" defaultColWidth="8.7265625" defaultRowHeight="14.5" x14ac:dyDescent="0.35"/>
  <cols>
    <col min="1" max="1" width="6.54296875" style="1" bestFit="1" customWidth="1"/>
    <col min="2" max="2" width="58.81640625" style="1" customWidth="1"/>
    <col min="3" max="7" width="12.453125" style="1" customWidth="1"/>
    <col min="8" max="8" width="8.7265625" style="1" customWidth="1"/>
    <col min="9" max="16384" width="8.7265625" style="1"/>
  </cols>
  <sheetData>
    <row r="1" spans="1:8" ht="19" thickBot="1" x14ac:dyDescent="0.5">
      <c r="A1" s="221"/>
      <c r="B1" s="222"/>
      <c r="C1" s="223"/>
      <c r="D1" s="223"/>
      <c r="E1" s="223"/>
      <c r="F1" s="223"/>
      <c r="G1" s="223"/>
      <c r="H1" s="224"/>
    </row>
    <row r="2" spans="1:8" ht="17.5" thickBot="1" x14ac:dyDescent="0.4">
      <c r="A2" s="58"/>
      <c r="B2" s="225" t="s">
        <v>136</v>
      </c>
      <c r="C2" s="226" t="s">
        <v>137</v>
      </c>
      <c r="D2" s="227" t="s">
        <v>138</v>
      </c>
      <c r="E2" s="227" t="s">
        <v>139</v>
      </c>
      <c r="F2" s="228" t="s">
        <v>140</v>
      </c>
      <c r="G2" s="229" t="s">
        <v>141</v>
      </c>
      <c r="H2" s="59"/>
    </row>
    <row r="3" spans="1:8" ht="18.5" x14ac:dyDescent="0.45">
      <c r="A3" s="58"/>
      <c r="B3" s="230" t="s">
        <v>142</v>
      </c>
      <c r="C3" s="231" t="s">
        <v>41</v>
      </c>
      <c r="D3" s="231" t="s">
        <v>43</v>
      </c>
      <c r="E3" s="231" t="s">
        <v>45</v>
      </c>
      <c r="F3" s="232" t="s">
        <v>104</v>
      </c>
      <c r="G3" s="231" t="s">
        <v>46</v>
      </c>
      <c r="H3" s="59"/>
    </row>
    <row r="4" spans="1:8" ht="19" thickBot="1" x14ac:dyDescent="0.5">
      <c r="A4" s="233"/>
      <c r="B4" s="234"/>
      <c r="C4" s="235"/>
      <c r="D4" s="235"/>
      <c r="E4" s="235"/>
      <c r="F4" s="236"/>
      <c r="G4" s="235"/>
      <c r="H4" s="237"/>
    </row>
    <row r="5" spans="1:8" ht="19" thickBot="1" x14ac:dyDescent="0.5">
      <c r="A5" s="238"/>
      <c r="B5" s="239"/>
      <c r="C5" s="240"/>
      <c r="D5" s="240"/>
      <c r="E5" s="240"/>
      <c r="F5" s="240"/>
      <c r="G5" s="240"/>
      <c r="H5" s="241"/>
    </row>
    <row r="6" spans="1:8" ht="19" thickBot="1" x14ac:dyDescent="0.5">
      <c r="A6" s="242"/>
      <c r="B6" s="243" t="s">
        <v>143</v>
      </c>
      <c r="C6" s="226" t="s">
        <v>137</v>
      </c>
      <c r="D6" s="227" t="s">
        <v>138</v>
      </c>
      <c r="E6" s="227" t="s">
        <v>139</v>
      </c>
      <c r="F6" s="228" t="s">
        <v>140</v>
      </c>
      <c r="G6" s="229" t="s">
        <v>141</v>
      </c>
      <c r="H6" s="244"/>
    </row>
    <row r="7" spans="1:8" x14ac:dyDescent="0.35">
      <c r="A7" s="245"/>
      <c r="B7" s="246" t="s">
        <v>144</v>
      </c>
      <c r="C7" s="247"/>
      <c r="D7" s="248"/>
      <c r="E7" s="248"/>
      <c r="F7" s="248"/>
      <c r="G7" s="248"/>
      <c r="H7" s="244"/>
    </row>
    <row r="8" spans="1:8" x14ac:dyDescent="0.35">
      <c r="A8" s="245"/>
      <c r="B8" s="246" t="s">
        <v>145</v>
      </c>
      <c r="C8" s="247"/>
      <c r="D8" s="248"/>
      <c r="E8" s="248"/>
      <c r="F8" s="248"/>
      <c r="G8" s="248"/>
      <c r="H8" s="244"/>
    </row>
    <row r="9" spans="1:8" x14ac:dyDescent="0.35">
      <c r="A9" s="245"/>
      <c r="B9" s="249" t="s">
        <v>146</v>
      </c>
      <c r="C9" s="250"/>
      <c r="D9" s="251"/>
      <c r="E9" s="251"/>
      <c r="F9" s="251"/>
      <c r="G9" s="251"/>
      <c r="H9" s="244"/>
    </row>
    <row r="10" spans="1:8" x14ac:dyDescent="0.35">
      <c r="A10" s="245"/>
      <c r="B10" s="252" t="s">
        <v>147</v>
      </c>
      <c r="C10" s="253">
        <f>SUM(C11:C13)</f>
        <v>0</v>
      </c>
      <c r="D10" s="253">
        <f t="shared" ref="D10:G10" si="0">SUM(D11:D13)</f>
        <v>0</v>
      </c>
      <c r="E10" s="253">
        <f t="shared" si="0"/>
        <v>0</v>
      </c>
      <c r="F10" s="253">
        <f>SUM(F11:F13)</f>
        <v>0</v>
      </c>
      <c r="G10" s="253">
        <f t="shared" si="0"/>
        <v>0</v>
      </c>
      <c r="H10" s="244"/>
    </row>
    <row r="11" spans="1:8" x14ac:dyDescent="0.35">
      <c r="A11" s="245"/>
      <c r="B11" s="254" t="s">
        <v>148</v>
      </c>
      <c r="C11" s="255"/>
      <c r="D11" s="256"/>
      <c r="E11" s="256"/>
      <c r="F11" s="256"/>
      <c r="G11" s="256"/>
      <c r="H11" s="256"/>
    </row>
    <row r="12" spans="1:8" x14ac:dyDescent="0.35">
      <c r="A12" s="245"/>
      <c r="B12" s="254" t="s">
        <v>149</v>
      </c>
      <c r="C12" s="255"/>
      <c r="D12" s="256"/>
      <c r="E12" s="256"/>
      <c r="F12" s="256"/>
      <c r="G12" s="256"/>
      <c r="H12" s="256"/>
    </row>
    <row r="13" spans="1:8" x14ac:dyDescent="0.35">
      <c r="A13" s="245"/>
      <c r="B13" s="254" t="s">
        <v>150</v>
      </c>
      <c r="C13" s="255"/>
      <c r="D13" s="256"/>
      <c r="E13" s="256"/>
      <c r="F13" s="256"/>
      <c r="G13" s="256"/>
      <c r="H13" s="256"/>
    </row>
    <row r="14" spans="1:8" x14ac:dyDescent="0.35">
      <c r="A14" s="245"/>
      <c r="B14" s="246" t="s">
        <v>151</v>
      </c>
      <c r="C14" s="247"/>
      <c r="D14" s="248"/>
      <c r="E14" s="248"/>
      <c r="F14" s="248"/>
      <c r="G14" s="248"/>
      <c r="H14" s="244"/>
    </row>
    <row r="15" spans="1:8" x14ac:dyDescent="0.35">
      <c r="A15" s="245"/>
      <c r="B15" s="58" t="s">
        <v>152</v>
      </c>
      <c r="C15" s="253">
        <f>-C14*$A$15</f>
        <v>0</v>
      </c>
      <c r="D15" s="257">
        <f>-D14*$A$15</f>
        <v>0</v>
      </c>
      <c r="E15" s="257">
        <f>-E14*$A$15</f>
        <v>0</v>
      </c>
      <c r="F15" s="257"/>
      <c r="G15" s="257">
        <f>-G14*$A$15</f>
        <v>0</v>
      </c>
      <c r="H15" s="244"/>
    </row>
    <row r="16" spans="1:8" ht="15" thickBot="1" x14ac:dyDescent="0.4">
      <c r="A16" s="245"/>
      <c r="B16" s="258" t="s">
        <v>153</v>
      </c>
      <c r="C16" s="259">
        <f>SUM(C14:C15)</f>
        <v>0</v>
      </c>
      <c r="D16" s="260">
        <f>SUM(D14:D15)</f>
        <v>0</v>
      </c>
      <c r="E16" s="260">
        <f>SUM(E14:E15)</f>
        <v>0</v>
      </c>
      <c r="F16" s="260">
        <f t="shared" ref="F16" si="1">SUM(F14:F15)</f>
        <v>0</v>
      </c>
      <c r="G16" s="260">
        <f>SUM(G14:G15)</f>
        <v>0</v>
      </c>
      <c r="H16" s="244"/>
    </row>
    <row r="17" spans="1:8" x14ac:dyDescent="0.35">
      <c r="A17" s="245"/>
      <c r="B17"/>
      <c r="C17" s="261"/>
      <c r="D17" s="261"/>
      <c r="E17" s="261"/>
      <c r="F17" s="261"/>
      <c r="G17" s="261"/>
      <c r="H17" s="244"/>
    </row>
    <row r="18" spans="1:8" ht="15" thickBot="1" x14ac:dyDescent="0.4">
      <c r="A18" s="245"/>
      <c r="B18"/>
      <c r="C18" s="261"/>
      <c r="D18" s="261"/>
      <c r="E18" s="261"/>
      <c r="F18" s="261"/>
      <c r="G18" s="261"/>
      <c r="H18" s="244"/>
    </row>
    <row r="19" spans="1:8" ht="19" thickBot="1" x14ac:dyDescent="0.5">
      <c r="A19" s="245"/>
      <c r="B19" s="243" t="s">
        <v>154</v>
      </c>
      <c r="C19" s="226" t="s">
        <v>137</v>
      </c>
      <c r="D19" s="227" t="s">
        <v>138</v>
      </c>
      <c r="E19" s="227" t="s">
        <v>139</v>
      </c>
      <c r="F19" s="228" t="s">
        <v>140</v>
      </c>
      <c r="G19" s="229" t="s">
        <v>141</v>
      </c>
      <c r="H19" s="244"/>
    </row>
    <row r="20" spans="1:8" x14ac:dyDescent="0.35">
      <c r="A20" s="245"/>
      <c r="B20" s="262" t="s">
        <v>155</v>
      </c>
      <c r="C20" s="263"/>
      <c r="D20" s="264"/>
      <c r="E20" s="264"/>
      <c r="F20" s="264"/>
      <c r="G20" s="264"/>
      <c r="H20" s="244"/>
    </row>
    <row r="21" spans="1:8" x14ac:dyDescent="0.35">
      <c r="A21" s="245"/>
      <c r="B21" s="265" t="s">
        <v>156</v>
      </c>
      <c r="C21" s="253"/>
      <c r="D21" s="257"/>
      <c r="E21" s="257"/>
      <c r="F21" s="257"/>
      <c r="G21" s="257"/>
      <c r="H21" s="244"/>
    </row>
    <row r="22" spans="1:8" x14ac:dyDescent="0.35">
      <c r="A22" s="245"/>
      <c r="B22" s="266" t="s">
        <v>157</v>
      </c>
      <c r="C22" s="253"/>
      <c r="D22" s="257"/>
      <c r="E22" s="257"/>
      <c r="F22" s="257"/>
      <c r="G22" s="257"/>
      <c r="H22" s="244"/>
    </row>
    <row r="23" spans="1:8" x14ac:dyDescent="0.35">
      <c r="A23" s="245"/>
      <c r="B23" s="266" t="s">
        <v>158</v>
      </c>
      <c r="C23" s="253"/>
      <c r="D23" s="257"/>
      <c r="E23" s="257"/>
      <c r="F23" s="257"/>
      <c r="G23" s="257"/>
      <c r="H23" s="244"/>
    </row>
    <row r="24" spans="1:8" x14ac:dyDescent="0.35">
      <c r="A24" s="245"/>
      <c r="B24" s="266" t="s">
        <v>159</v>
      </c>
      <c r="C24" s="253"/>
      <c r="D24" s="257"/>
      <c r="E24" s="257"/>
      <c r="F24" s="257"/>
      <c r="G24" s="257"/>
      <c r="H24" s="244"/>
    </row>
    <row r="25" spans="1:8" x14ac:dyDescent="0.35">
      <c r="A25" s="245"/>
      <c r="B25" s="267" t="s">
        <v>160</v>
      </c>
      <c r="C25" s="268">
        <f>SUM(C20:C24)</f>
        <v>0</v>
      </c>
      <c r="D25" s="269">
        <f t="shared" ref="D25:G25" si="2">SUM(D20:D24)</f>
        <v>0</v>
      </c>
      <c r="E25" s="269">
        <f t="shared" si="2"/>
        <v>0</v>
      </c>
      <c r="F25" s="269">
        <f t="shared" si="2"/>
        <v>0</v>
      </c>
      <c r="G25" s="269">
        <f t="shared" si="2"/>
        <v>0</v>
      </c>
      <c r="H25" s="244"/>
    </row>
    <row r="26" spans="1:8" x14ac:dyDescent="0.35">
      <c r="A26" s="245"/>
      <c r="B26" s="267" t="s">
        <v>161</v>
      </c>
      <c r="C26" s="268"/>
      <c r="D26" s="269"/>
      <c r="E26" s="269"/>
      <c r="F26" s="269"/>
      <c r="G26" s="269"/>
      <c r="H26" s="244"/>
    </row>
    <row r="27" spans="1:8" x14ac:dyDescent="0.35">
      <c r="A27" s="245"/>
      <c r="B27" s="270" t="s">
        <v>162</v>
      </c>
      <c r="C27" s="253"/>
      <c r="D27" s="257"/>
      <c r="E27" s="257"/>
      <c r="F27" s="257"/>
      <c r="G27" s="257"/>
      <c r="H27" s="244"/>
    </row>
    <row r="28" spans="1:8" x14ac:dyDescent="0.35">
      <c r="A28" s="245"/>
      <c r="B28" s="271" t="s">
        <v>163</v>
      </c>
      <c r="C28" s="253"/>
      <c r="D28" s="257"/>
      <c r="E28" s="257"/>
      <c r="F28" s="257"/>
      <c r="G28" s="257"/>
      <c r="H28" s="244"/>
    </row>
    <row r="29" spans="1:8" x14ac:dyDescent="0.35">
      <c r="A29" s="245"/>
      <c r="B29" s="271" t="s">
        <v>164</v>
      </c>
      <c r="C29" s="253"/>
      <c r="D29" s="257"/>
      <c r="E29" s="257"/>
      <c r="F29" s="257"/>
      <c r="G29" s="257"/>
      <c r="H29" s="244"/>
    </row>
    <row r="30" spans="1:8" x14ac:dyDescent="0.35">
      <c r="A30" s="245"/>
      <c r="B30" s="271" t="s">
        <v>165</v>
      </c>
      <c r="C30" s="253"/>
      <c r="D30" s="257"/>
      <c r="E30" s="257"/>
      <c r="F30" s="257"/>
      <c r="G30" s="257"/>
      <c r="H30" s="244"/>
    </row>
    <row r="31" spans="1:8" x14ac:dyDescent="0.35">
      <c r="A31" s="245"/>
      <c r="B31" s="271" t="s">
        <v>166</v>
      </c>
      <c r="C31" s="253"/>
      <c r="D31" s="257"/>
      <c r="E31" s="257"/>
      <c r="F31" s="257"/>
      <c r="G31" s="257"/>
      <c r="H31" s="244"/>
    </row>
    <row r="32" spans="1:8" x14ac:dyDescent="0.35">
      <c r="A32" s="245"/>
      <c r="B32" s="267" t="s">
        <v>167</v>
      </c>
      <c r="C32" s="268">
        <f>SUM(C27:C31)</f>
        <v>0</v>
      </c>
      <c r="D32" s="269">
        <f t="shared" ref="D32:G32" si="3">SUM(D27:D31)</f>
        <v>0</v>
      </c>
      <c r="E32" s="269">
        <f t="shared" si="3"/>
        <v>0</v>
      </c>
      <c r="F32" s="269">
        <f t="shared" si="3"/>
        <v>0</v>
      </c>
      <c r="G32" s="269">
        <f t="shared" si="3"/>
        <v>0</v>
      </c>
      <c r="H32" s="244"/>
    </row>
    <row r="33" spans="1:8" ht="15" thickBot="1" x14ac:dyDescent="0.4">
      <c r="A33" s="245"/>
      <c r="B33" s="272" t="s">
        <v>168</v>
      </c>
      <c r="C33" s="259">
        <f>C25+C26+C32</f>
        <v>0</v>
      </c>
      <c r="D33" s="260">
        <f t="shared" ref="D33:G33" si="4">D25+D26+D32</f>
        <v>0</v>
      </c>
      <c r="E33" s="260">
        <f t="shared" si="4"/>
        <v>0</v>
      </c>
      <c r="F33" s="260">
        <f t="shared" si="4"/>
        <v>0</v>
      </c>
      <c r="G33" s="260">
        <f t="shared" si="4"/>
        <v>0</v>
      </c>
      <c r="H33" s="244"/>
    </row>
    <row r="34" spans="1:8" x14ac:dyDescent="0.35">
      <c r="A34" s="245"/>
      <c r="B34" s="273"/>
      <c r="C34" s="261"/>
      <c r="D34" s="261"/>
      <c r="E34" s="261"/>
      <c r="F34" s="261"/>
      <c r="G34" s="261"/>
      <c r="H34" s="244"/>
    </row>
    <row r="35" spans="1:8" ht="15" thickBot="1" x14ac:dyDescent="0.4">
      <c r="A35" s="245"/>
      <c r="B35"/>
      <c r="C35" s="261"/>
      <c r="D35" s="261"/>
      <c r="E35" s="261"/>
      <c r="F35" s="261"/>
      <c r="G35" s="261"/>
      <c r="H35" s="244"/>
    </row>
    <row r="36" spans="1:8" ht="19" thickBot="1" x14ac:dyDescent="0.5">
      <c r="A36" s="245"/>
      <c r="B36" s="274" t="s">
        <v>169</v>
      </c>
      <c r="C36" s="226" t="s">
        <v>137</v>
      </c>
      <c r="D36" s="227" t="s">
        <v>138</v>
      </c>
      <c r="E36" s="227" t="s">
        <v>139</v>
      </c>
      <c r="F36" s="228" t="s">
        <v>140</v>
      </c>
      <c r="G36" s="229" t="s">
        <v>141</v>
      </c>
      <c r="H36" s="244"/>
    </row>
    <row r="37" spans="1:8" x14ac:dyDescent="0.35">
      <c r="A37" s="454" t="s">
        <v>170</v>
      </c>
      <c r="B37" s="275" t="s">
        <v>171</v>
      </c>
      <c r="C37" s="276"/>
      <c r="D37" s="277"/>
      <c r="E37" s="277"/>
      <c r="F37" s="277"/>
      <c r="G37" s="277"/>
      <c r="H37" s="244"/>
    </row>
    <row r="38" spans="1:8" x14ac:dyDescent="0.35">
      <c r="A38" s="455"/>
      <c r="B38" s="278" t="s">
        <v>172</v>
      </c>
      <c r="C38" s="279"/>
      <c r="D38" s="280"/>
      <c r="E38" s="280"/>
      <c r="F38" s="280"/>
      <c r="G38" s="280"/>
      <c r="H38" s="244"/>
    </row>
    <row r="39" spans="1:8" x14ac:dyDescent="0.35">
      <c r="A39" s="455"/>
      <c r="B39" s="281" t="s">
        <v>173</v>
      </c>
      <c r="C39" s="253"/>
      <c r="D39" s="256"/>
      <c r="E39" s="256"/>
      <c r="F39" s="256"/>
      <c r="G39" s="256"/>
      <c r="H39" s="244"/>
    </row>
    <row r="40" spans="1:8" x14ac:dyDescent="0.35">
      <c r="A40" s="455"/>
      <c r="B40" s="278" t="s">
        <v>174</v>
      </c>
      <c r="C40" s="253">
        <f>SUM(C41:C43)</f>
        <v>0</v>
      </c>
      <c r="D40" s="253">
        <f t="shared" ref="D40:G40" si="5">SUM(D41:D43)</f>
        <v>0</v>
      </c>
      <c r="E40" s="253">
        <f t="shared" si="5"/>
        <v>0</v>
      </c>
      <c r="F40" s="253">
        <f>SUM(F41:F43)</f>
        <v>0</v>
      </c>
      <c r="G40" s="253">
        <f t="shared" si="5"/>
        <v>0</v>
      </c>
      <c r="H40" s="244"/>
    </row>
    <row r="41" spans="1:8" x14ac:dyDescent="0.35">
      <c r="A41" s="455"/>
      <c r="B41" s="282" t="s">
        <v>175</v>
      </c>
      <c r="C41" s="255"/>
      <c r="D41" s="256"/>
      <c r="E41" s="256"/>
      <c r="F41" s="256"/>
      <c r="G41" s="256"/>
      <c r="H41" s="256"/>
    </row>
    <row r="42" spans="1:8" x14ac:dyDescent="0.35">
      <c r="A42" s="455"/>
      <c r="B42" s="282" t="s">
        <v>176</v>
      </c>
      <c r="C42" s="255"/>
      <c r="D42" s="256"/>
      <c r="E42" s="256"/>
      <c r="F42" s="256"/>
      <c r="G42" s="256"/>
      <c r="H42" s="256"/>
    </row>
    <row r="43" spans="1:8" x14ac:dyDescent="0.35">
      <c r="A43" s="455"/>
      <c r="B43" s="282" t="s">
        <v>177</v>
      </c>
      <c r="C43" s="255"/>
      <c r="D43" s="256"/>
      <c r="E43" s="256"/>
      <c r="F43" s="256"/>
      <c r="G43" s="256"/>
      <c r="H43" s="256"/>
    </row>
    <row r="44" spans="1:8" x14ac:dyDescent="0.35">
      <c r="A44" s="455"/>
      <c r="B44" s="283" t="s">
        <v>178</v>
      </c>
      <c r="C44" s="284"/>
      <c r="D44" s="285"/>
      <c r="E44" s="285"/>
      <c r="F44" s="285"/>
      <c r="G44" s="285"/>
      <c r="H44" s="244"/>
    </row>
    <row r="45" spans="1:8" x14ac:dyDescent="0.35">
      <c r="A45" s="455"/>
      <c r="B45" s="267" t="s">
        <v>179</v>
      </c>
      <c r="C45" s="268">
        <f>C38+C39+C40+C44</f>
        <v>0</v>
      </c>
      <c r="D45" s="286">
        <f>D38+D39+D40+D44</f>
        <v>0</v>
      </c>
      <c r="E45" s="286">
        <f>E38+E39+E40+E44</f>
        <v>0</v>
      </c>
      <c r="F45" s="286">
        <f>F38+F39+F40+F44</f>
        <v>0</v>
      </c>
      <c r="G45" s="286">
        <f>G38+G39+G40+G44</f>
        <v>0</v>
      </c>
      <c r="H45" s="244"/>
    </row>
    <row r="46" spans="1:8" ht="15" thickBot="1" x14ac:dyDescent="0.4">
      <c r="A46" s="456"/>
      <c r="B46" s="287" t="s">
        <v>180</v>
      </c>
      <c r="C46" s="288">
        <f>C37+C45</f>
        <v>0</v>
      </c>
      <c r="D46" s="286">
        <f>D37+D45</f>
        <v>0</v>
      </c>
      <c r="E46" s="286">
        <f>E37+E45</f>
        <v>0</v>
      </c>
      <c r="F46" s="286">
        <f>F37+F45</f>
        <v>0</v>
      </c>
      <c r="G46" s="286">
        <f>G37+G45</f>
        <v>0</v>
      </c>
      <c r="H46" s="244"/>
    </row>
    <row r="47" spans="1:8" x14ac:dyDescent="0.35">
      <c r="A47" s="457" t="s">
        <v>181</v>
      </c>
      <c r="B47" s="289" t="s">
        <v>182</v>
      </c>
      <c r="C47" s="290"/>
      <c r="D47" s="291"/>
      <c r="E47" s="291"/>
      <c r="F47" s="291"/>
      <c r="G47" s="291"/>
      <c r="H47" s="244"/>
    </row>
    <row r="48" spans="1:8" x14ac:dyDescent="0.35">
      <c r="A48" s="458"/>
      <c r="B48" s="292" t="s">
        <v>183</v>
      </c>
      <c r="C48" s="279">
        <f>C16</f>
        <v>0</v>
      </c>
      <c r="D48" s="280">
        <f>D16</f>
        <v>0</v>
      </c>
      <c r="E48" s="280">
        <f>E16</f>
        <v>0</v>
      </c>
      <c r="F48" s="280">
        <f>F16</f>
        <v>0</v>
      </c>
      <c r="G48" s="280">
        <f>G16</f>
        <v>0</v>
      </c>
      <c r="H48" s="244"/>
    </row>
    <row r="49" spans="1:8" x14ac:dyDescent="0.35">
      <c r="A49" s="458"/>
      <c r="B49" s="292" t="s">
        <v>184</v>
      </c>
      <c r="C49" s="279"/>
      <c r="D49" s="280"/>
      <c r="E49" s="280"/>
      <c r="F49" s="280"/>
      <c r="G49" s="280"/>
      <c r="H49" s="244"/>
    </row>
    <row r="50" spans="1:8" x14ac:dyDescent="0.35">
      <c r="A50" s="458"/>
      <c r="B50" s="293" t="s">
        <v>185</v>
      </c>
      <c r="C50" s="268">
        <f>SUM(C47:C49)</f>
        <v>0</v>
      </c>
      <c r="D50" s="269">
        <f t="shared" ref="D50:G50" si="6">SUM(D47:D49)</f>
        <v>0</v>
      </c>
      <c r="E50" s="269">
        <f t="shared" si="6"/>
        <v>0</v>
      </c>
      <c r="F50" s="269">
        <f t="shared" si="6"/>
        <v>0</v>
      </c>
      <c r="G50" s="269">
        <f t="shared" si="6"/>
        <v>0</v>
      </c>
      <c r="H50" s="244"/>
    </row>
    <row r="51" spans="1:8" x14ac:dyDescent="0.35">
      <c r="A51" s="458"/>
      <c r="B51" s="293" t="s">
        <v>186</v>
      </c>
      <c r="C51" s="268"/>
      <c r="D51" s="269"/>
      <c r="E51" s="269"/>
      <c r="F51" s="269"/>
      <c r="G51" s="269"/>
      <c r="H51" s="244"/>
    </row>
    <row r="52" spans="1:8" x14ac:dyDescent="0.35">
      <c r="A52" s="458"/>
      <c r="B52" s="267" t="s">
        <v>187</v>
      </c>
      <c r="C52" s="268">
        <f>C50+C51</f>
        <v>0</v>
      </c>
      <c r="D52" s="269">
        <f t="shared" ref="D52:G52" si="7">D50+D51</f>
        <v>0</v>
      </c>
      <c r="E52" s="269">
        <f t="shared" si="7"/>
        <v>0</v>
      </c>
      <c r="F52" s="269">
        <f t="shared" si="7"/>
        <v>0</v>
      </c>
      <c r="G52" s="269">
        <f t="shared" si="7"/>
        <v>0</v>
      </c>
      <c r="H52" s="244"/>
    </row>
    <row r="53" spans="1:8" x14ac:dyDescent="0.35">
      <c r="A53" s="458"/>
      <c r="B53" s="294" t="s">
        <v>188</v>
      </c>
      <c r="C53" s="288"/>
      <c r="D53" s="286"/>
      <c r="E53" s="286"/>
      <c r="F53" s="286"/>
      <c r="G53" s="286"/>
      <c r="H53" s="244"/>
    </row>
    <row r="54" spans="1:8" x14ac:dyDescent="0.35">
      <c r="A54" s="458"/>
      <c r="B54" s="295" t="s">
        <v>189</v>
      </c>
      <c r="C54" s="276"/>
      <c r="D54" s="296"/>
      <c r="E54" s="296"/>
      <c r="F54" s="296"/>
      <c r="G54" s="296"/>
      <c r="H54" s="244"/>
    </row>
    <row r="55" spans="1:8" x14ac:dyDescent="0.35">
      <c r="A55" s="458"/>
      <c r="B55" s="267" t="s">
        <v>190</v>
      </c>
      <c r="C55" s="268">
        <f>SUM(C53:C54)</f>
        <v>0</v>
      </c>
      <c r="D55" s="269">
        <f t="shared" ref="D55:G55" si="8">SUM(D53:D54)</f>
        <v>0</v>
      </c>
      <c r="E55" s="269">
        <f t="shared" si="8"/>
        <v>0</v>
      </c>
      <c r="F55" s="269">
        <f t="shared" si="8"/>
        <v>0</v>
      </c>
      <c r="G55" s="269">
        <f t="shared" si="8"/>
        <v>0</v>
      </c>
      <c r="H55" s="244"/>
    </row>
    <row r="56" spans="1:8" x14ac:dyDescent="0.35">
      <c r="A56" s="458"/>
      <c r="B56" s="297" t="s">
        <v>191</v>
      </c>
      <c r="C56" s="253">
        <f>SUM(C57:C58)</f>
        <v>0</v>
      </c>
      <c r="D56" s="257">
        <f t="shared" ref="D56:G56" si="9">SUM(D57:D58)</f>
        <v>0</v>
      </c>
      <c r="E56" s="257">
        <f t="shared" si="9"/>
        <v>0</v>
      </c>
      <c r="F56" s="257">
        <f t="shared" si="9"/>
        <v>0</v>
      </c>
      <c r="G56" s="257">
        <f t="shared" si="9"/>
        <v>0</v>
      </c>
      <c r="H56" s="244"/>
    </row>
    <row r="57" spans="1:8" x14ac:dyDescent="0.35">
      <c r="A57" s="458"/>
      <c r="B57" s="298" t="s">
        <v>192</v>
      </c>
      <c r="C57" s="253"/>
      <c r="D57" s="257"/>
      <c r="E57" s="257"/>
      <c r="F57" s="257"/>
      <c r="G57" s="257"/>
      <c r="H57" s="244"/>
    </row>
    <row r="58" spans="1:8" x14ac:dyDescent="0.35">
      <c r="A58" s="458"/>
      <c r="B58" s="298" t="s">
        <v>193</v>
      </c>
      <c r="C58" s="253"/>
      <c r="D58" s="257"/>
      <c r="E58" s="257"/>
      <c r="F58" s="257"/>
      <c r="G58" s="257"/>
      <c r="H58" s="244"/>
    </row>
    <row r="59" spans="1:8" x14ac:dyDescent="0.35">
      <c r="A59" s="458"/>
      <c r="B59" s="297" t="s">
        <v>194</v>
      </c>
      <c r="C59" s="253">
        <f>SUM(C60:C62)</f>
        <v>0</v>
      </c>
      <c r="D59" s="253">
        <f t="shared" ref="D59:F59" si="10">SUM(D60:D62)</f>
        <v>0</v>
      </c>
      <c r="E59" s="253">
        <f t="shared" si="10"/>
        <v>0</v>
      </c>
      <c r="F59" s="253">
        <f t="shared" si="10"/>
        <v>0</v>
      </c>
      <c r="G59" s="253">
        <f>SUM(G60:G62)</f>
        <v>0</v>
      </c>
      <c r="H59" s="244"/>
    </row>
    <row r="60" spans="1:8" x14ac:dyDescent="0.35">
      <c r="A60" s="458"/>
      <c r="B60" s="282" t="s">
        <v>175</v>
      </c>
      <c r="C60" s="255"/>
      <c r="D60" s="256"/>
      <c r="E60" s="256"/>
      <c r="F60" s="256"/>
      <c r="G60" s="256"/>
      <c r="H60" s="256"/>
    </row>
    <row r="61" spans="1:8" x14ac:dyDescent="0.35">
      <c r="A61" s="458"/>
      <c r="B61" s="282" t="s">
        <v>176</v>
      </c>
      <c r="C61" s="255"/>
      <c r="D61" s="256"/>
      <c r="E61" s="256"/>
      <c r="F61" s="256"/>
      <c r="G61" s="256"/>
      <c r="H61" s="256"/>
    </row>
    <row r="62" spans="1:8" x14ac:dyDescent="0.35">
      <c r="A62" s="458"/>
      <c r="B62" s="282" t="s">
        <v>195</v>
      </c>
      <c r="C62" s="255"/>
      <c r="D62" s="256"/>
      <c r="E62" s="256"/>
      <c r="F62" s="256"/>
      <c r="G62" s="256"/>
      <c r="H62" s="256"/>
    </row>
    <row r="63" spans="1:8" x14ac:dyDescent="0.35">
      <c r="A63" s="458"/>
      <c r="B63" s="297" t="s">
        <v>196</v>
      </c>
      <c r="C63" s="253"/>
      <c r="D63" s="257"/>
      <c r="E63" s="257"/>
      <c r="F63" s="257"/>
      <c r="G63" s="257"/>
      <c r="H63" s="244"/>
    </row>
    <row r="64" spans="1:8" x14ac:dyDescent="0.35">
      <c r="A64" s="458"/>
      <c r="B64" s="267" t="s">
        <v>197</v>
      </c>
      <c r="C64" s="268">
        <f>C63+C59+C56</f>
        <v>0</v>
      </c>
      <c r="D64" s="269">
        <f>D63+D59+D56</f>
        <v>0</v>
      </c>
      <c r="E64" s="269">
        <f>E63+E59+E56</f>
        <v>0</v>
      </c>
      <c r="F64" s="269">
        <f>F63+F59+F56</f>
        <v>0</v>
      </c>
      <c r="G64" s="269">
        <f>G63+G59+G56</f>
        <v>0</v>
      </c>
      <c r="H64" s="244"/>
    </row>
    <row r="65" spans="1:8" ht="15" thickBot="1" x14ac:dyDescent="0.4">
      <c r="A65" s="459"/>
      <c r="B65" s="299" t="s">
        <v>198</v>
      </c>
      <c r="C65" s="259">
        <f>C64+C55+C52</f>
        <v>0</v>
      </c>
      <c r="D65" s="260">
        <f>D64+D55+D52</f>
        <v>0</v>
      </c>
      <c r="E65" s="260">
        <f>E64+E55+E52</f>
        <v>0</v>
      </c>
      <c r="F65" s="260">
        <f>F64+F55+F52</f>
        <v>0</v>
      </c>
      <c r="G65" s="260">
        <f>G64+G55+G52</f>
        <v>0</v>
      </c>
      <c r="H65" s="244"/>
    </row>
    <row r="66" spans="1:8" x14ac:dyDescent="0.35">
      <c r="A66" s="245"/>
      <c r="B66" s="273"/>
      <c r="C66" s="261"/>
      <c r="D66" s="261"/>
      <c r="E66" s="261"/>
      <c r="F66" s="261"/>
      <c r="G66" s="261"/>
      <c r="H66" s="244"/>
    </row>
    <row r="67" spans="1:8" ht="15" thickBot="1" x14ac:dyDescent="0.4">
      <c r="A67" s="245"/>
      <c r="B67" s="273"/>
      <c r="C67" s="300"/>
      <c r="D67" s="300"/>
      <c r="E67" s="300"/>
      <c r="F67" s="301"/>
      <c r="G67" s="300"/>
      <c r="H67" s="244"/>
    </row>
    <row r="68" spans="1:8" x14ac:dyDescent="0.35">
      <c r="A68" s="302" t="s">
        <v>199</v>
      </c>
      <c r="B68" s="303"/>
      <c r="C68" s="304"/>
      <c r="D68" s="304"/>
      <c r="E68" s="304"/>
      <c r="F68" s="304"/>
      <c r="G68" s="304"/>
      <c r="H68" s="305"/>
    </row>
    <row r="69" spans="1:8" x14ac:dyDescent="0.35">
      <c r="A69" s="58" t="s">
        <v>200</v>
      </c>
      <c r="B69" s="306"/>
      <c r="C69" s="307"/>
      <c r="D69" s="307"/>
      <c r="E69" s="307"/>
      <c r="F69" s="307"/>
      <c r="G69" s="307"/>
      <c r="H69" s="308"/>
    </row>
    <row r="70" spans="1:8" ht="15" thickBot="1" x14ac:dyDescent="0.4">
      <c r="A70" s="233"/>
      <c r="B70" s="309"/>
      <c r="C70" s="310"/>
      <c r="D70" s="310"/>
      <c r="E70" s="310"/>
      <c r="F70" s="310"/>
      <c r="G70" s="310"/>
      <c r="H70" s="311"/>
    </row>
    <row r="71" spans="1:8" x14ac:dyDescent="0.35">
      <c r="A71" s="302" t="s">
        <v>201</v>
      </c>
      <c r="B71" s="303"/>
      <c r="C71" s="304"/>
      <c r="D71" s="304"/>
      <c r="E71" s="304"/>
      <c r="F71" s="304"/>
      <c r="G71" s="304"/>
      <c r="H71" s="305"/>
    </row>
    <row r="72" spans="1:8" x14ac:dyDescent="0.35">
      <c r="A72" s="58"/>
      <c r="B72" s="306"/>
      <c r="C72" s="307"/>
      <c r="D72" s="307"/>
      <c r="E72" s="307"/>
      <c r="F72" s="307"/>
      <c r="G72" s="307"/>
      <c r="H72" s="308"/>
    </row>
    <row r="73" spans="1:8" x14ac:dyDescent="0.35">
      <c r="A73" s="58"/>
      <c r="B73" s="312" t="s">
        <v>202</v>
      </c>
      <c r="C73" s="313" t="s">
        <v>203</v>
      </c>
      <c r="D73" s="314"/>
      <c r="E73" s="307"/>
      <c r="F73" s="307"/>
      <c r="G73" s="307"/>
      <c r="H73" s="308"/>
    </row>
    <row r="74" spans="1:8" x14ac:dyDescent="0.35">
      <c r="A74" s="58"/>
      <c r="B74" s="315" t="s">
        <v>204</v>
      </c>
      <c r="C74" s="316" t="s">
        <v>205</v>
      </c>
      <c r="D74" s="307"/>
      <c r="E74" s="307"/>
      <c r="F74" s="307"/>
      <c r="G74" s="307"/>
      <c r="H74" s="308"/>
    </row>
    <row r="75" spans="1:8" x14ac:dyDescent="0.35">
      <c r="A75" s="58"/>
      <c r="B75" s="317"/>
      <c r="C75" s="318"/>
      <c r="D75" s="307"/>
      <c r="E75" s="307"/>
      <c r="F75" s="307"/>
      <c r="G75" s="307"/>
      <c r="H75" s="308"/>
    </row>
    <row r="76" spans="1:8" x14ac:dyDescent="0.35">
      <c r="A76" s="58"/>
      <c r="B76" s="317"/>
      <c r="C76" s="318"/>
      <c r="D76" s="307"/>
      <c r="E76" s="307"/>
      <c r="F76" s="307"/>
      <c r="G76" s="307"/>
      <c r="H76" s="308"/>
    </row>
    <row r="77" spans="1:8" x14ac:dyDescent="0.35">
      <c r="A77" s="58"/>
      <c r="B77" s="317"/>
      <c r="C77" s="318"/>
      <c r="D77" s="307"/>
      <c r="E77" s="307"/>
      <c r="F77" s="307"/>
      <c r="G77" s="307"/>
      <c r="H77" s="308"/>
    </row>
    <row r="78" spans="1:8" x14ac:dyDescent="0.35">
      <c r="A78" s="58"/>
      <c r="B78" s="319"/>
      <c r="C78" s="320"/>
      <c r="D78" s="307"/>
      <c r="E78" s="307"/>
      <c r="F78" s="307"/>
      <c r="G78" s="307"/>
      <c r="H78" s="308"/>
    </row>
    <row r="79" spans="1:8" ht="15" thickBot="1" x14ac:dyDescent="0.4">
      <c r="A79" s="233"/>
      <c r="B79" s="309"/>
      <c r="C79" s="310"/>
      <c r="D79" s="310"/>
      <c r="E79" s="310"/>
      <c r="F79" s="310"/>
      <c r="G79" s="310"/>
      <c r="H79" s="311"/>
    </row>
    <row r="80" spans="1:8" x14ac:dyDescent="0.35">
      <c r="A80" s="302" t="s">
        <v>206</v>
      </c>
      <c r="B80" s="303"/>
      <c r="C80" s="304"/>
      <c r="D80" s="304"/>
      <c r="E80" s="304"/>
      <c r="F80" s="304"/>
      <c r="G80" s="304"/>
      <c r="H80" s="305"/>
    </row>
    <row r="81" spans="1:8" x14ac:dyDescent="0.35">
      <c r="A81" s="58" t="s">
        <v>207</v>
      </c>
      <c r="B81" s="306"/>
      <c r="C81" s="307"/>
      <c r="D81" s="307"/>
      <c r="E81" s="307"/>
      <c r="F81" s="321"/>
      <c r="G81" s="307"/>
      <c r="H81" s="308"/>
    </row>
    <row r="82" spans="1:8" x14ac:dyDescent="0.35">
      <c r="A82" s="58" t="s">
        <v>223</v>
      </c>
      <c r="B82" s="306"/>
      <c r="C82" s="307"/>
      <c r="D82" s="307"/>
      <c r="E82" s="307"/>
      <c r="F82" s="321"/>
      <c r="G82" s="307"/>
      <c r="H82" s="308"/>
    </row>
    <row r="83" spans="1:8" x14ac:dyDescent="0.35">
      <c r="A83" s="58"/>
      <c r="B83" s="306"/>
      <c r="C83" s="307"/>
      <c r="D83" s="307"/>
      <c r="E83" s="307"/>
      <c r="F83" s="321"/>
      <c r="G83" s="307"/>
      <c r="H83" s="308"/>
    </row>
    <row r="84" spans="1:8" ht="15" thickBot="1" x14ac:dyDescent="0.4">
      <c r="A84" s="233"/>
      <c r="B84" s="309"/>
      <c r="C84" s="310"/>
      <c r="D84" s="310"/>
      <c r="E84" s="310"/>
      <c r="F84" s="310"/>
      <c r="G84" s="310"/>
      <c r="H84" s="311"/>
    </row>
  </sheetData>
  <mergeCells count="2">
    <mergeCell ref="A37:A46"/>
    <mergeCell ref="A47:A65"/>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CF071E-7309-45D0-B5D1-FB42671FCB6A}">
  <sheetPr>
    <tabColor theme="4" tint="0.79998168889431442"/>
  </sheetPr>
  <dimension ref="A1:J133"/>
  <sheetViews>
    <sheetView showGridLines="0" topLeftCell="A42" zoomScaleNormal="100" workbookViewId="0">
      <selection activeCell="A79" sqref="A79"/>
    </sheetView>
  </sheetViews>
  <sheetFormatPr baseColWidth="10" defaultColWidth="8.7265625" defaultRowHeight="15" customHeight="1" x14ac:dyDescent="0.35"/>
  <cols>
    <col min="1" max="1" width="6.54296875" style="1" bestFit="1" customWidth="1"/>
    <col min="2" max="2" width="58.81640625" style="1" customWidth="1"/>
    <col min="3" max="9" width="12.453125" style="1" customWidth="1"/>
    <col min="10" max="16384" width="8.7265625" style="1"/>
  </cols>
  <sheetData>
    <row r="1" spans="1:10" ht="19" thickBot="1" x14ac:dyDescent="0.5">
      <c r="A1" s="221"/>
      <c r="B1" s="222"/>
      <c r="C1" s="223"/>
      <c r="D1" s="223"/>
      <c r="E1" s="223"/>
      <c r="F1" s="223"/>
      <c r="G1" s="223"/>
      <c r="H1" s="223"/>
      <c r="I1" s="223"/>
      <c r="J1" s="224"/>
    </row>
    <row r="2" spans="1:10" ht="17.5" thickBot="1" x14ac:dyDescent="0.4">
      <c r="A2" s="58"/>
      <c r="B2" s="225" t="s">
        <v>136</v>
      </c>
      <c r="C2" s="226" t="s">
        <v>137</v>
      </c>
      <c r="D2" s="227" t="s">
        <v>208</v>
      </c>
      <c r="E2" s="227" t="s">
        <v>209</v>
      </c>
      <c r="F2" s="227" t="s">
        <v>210</v>
      </c>
      <c r="G2" s="227" t="s">
        <v>139</v>
      </c>
      <c r="H2" s="228" t="s">
        <v>140</v>
      </c>
      <c r="I2" s="229" t="s">
        <v>141</v>
      </c>
      <c r="J2" s="59"/>
    </row>
    <row r="3" spans="1:10" ht="18.5" x14ac:dyDescent="0.45">
      <c r="A3" s="58"/>
      <c r="B3" s="230" t="s">
        <v>142</v>
      </c>
      <c r="C3" s="231" t="s">
        <v>41</v>
      </c>
      <c r="D3" s="231" t="s">
        <v>42</v>
      </c>
      <c r="E3" s="231" t="s">
        <v>43</v>
      </c>
      <c r="F3" s="231" t="s">
        <v>44</v>
      </c>
      <c r="G3" s="231" t="s">
        <v>45</v>
      </c>
      <c r="H3" s="232" t="s">
        <v>104</v>
      </c>
      <c r="I3" s="232" t="s">
        <v>46</v>
      </c>
      <c r="J3" s="59"/>
    </row>
    <row r="4" spans="1:10" ht="19" thickBot="1" x14ac:dyDescent="0.5">
      <c r="A4" s="233"/>
      <c r="B4" s="234"/>
      <c r="C4" s="236"/>
      <c r="D4" s="236"/>
      <c r="E4" s="236"/>
      <c r="F4" s="236"/>
      <c r="G4" s="236"/>
      <c r="H4" s="236"/>
      <c r="I4" s="236"/>
      <c r="J4" s="237"/>
    </row>
    <row r="5" spans="1:10" ht="19" thickBot="1" x14ac:dyDescent="0.5">
      <c r="A5" s="238"/>
      <c r="B5" s="239"/>
      <c r="C5" s="240"/>
      <c r="D5" s="240"/>
      <c r="E5" s="240"/>
      <c r="F5" s="240"/>
      <c r="G5" s="240"/>
      <c r="H5" s="240"/>
      <c r="I5" s="240"/>
      <c r="J5" s="241"/>
    </row>
    <row r="6" spans="1:10" ht="19" thickBot="1" x14ac:dyDescent="0.5">
      <c r="A6" s="242"/>
      <c r="B6" s="243" t="s">
        <v>143</v>
      </c>
      <c r="C6" s="226" t="s">
        <v>137</v>
      </c>
      <c r="D6" s="227" t="s">
        <v>208</v>
      </c>
      <c r="E6" s="227" t="s">
        <v>209</v>
      </c>
      <c r="F6" s="227" t="s">
        <v>210</v>
      </c>
      <c r="G6" s="227" t="s">
        <v>139</v>
      </c>
      <c r="H6" s="228" t="s">
        <v>140</v>
      </c>
      <c r="I6" s="229" t="s">
        <v>141</v>
      </c>
      <c r="J6" s="244"/>
    </row>
    <row r="7" spans="1:10" ht="14.5" x14ac:dyDescent="0.35">
      <c r="A7" s="245"/>
      <c r="B7" s="246" t="s">
        <v>144</v>
      </c>
      <c r="C7" s="247"/>
      <c r="D7" s="248"/>
      <c r="E7" s="248"/>
      <c r="F7" s="248"/>
      <c r="G7" s="248"/>
      <c r="H7" s="248"/>
      <c r="I7" s="248"/>
      <c r="J7" s="244"/>
    </row>
    <row r="8" spans="1:10" ht="14.5" x14ac:dyDescent="0.35">
      <c r="A8" s="245"/>
      <c r="B8" s="246" t="s">
        <v>145</v>
      </c>
      <c r="C8" s="247"/>
      <c r="D8" s="248"/>
      <c r="E8" s="248"/>
      <c r="F8" s="248"/>
      <c r="G8" s="248"/>
      <c r="H8" s="248"/>
      <c r="I8" s="248"/>
      <c r="J8" s="244"/>
    </row>
    <row r="9" spans="1:10" ht="14.5" x14ac:dyDescent="0.35">
      <c r="A9" s="245"/>
      <c r="B9" s="249" t="s">
        <v>146</v>
      </c>
      <c r="C9" s="250"/>
      <c r="D9" s="251"/>
      <c r="E9" s="251"/>
      <c r="F9" s="251"/>
      <c r="G9" s="251"/>
      <c r="H9" s="251"/>
      <c r="I9" s="251"/>
      <c r="J9" s="244"/>
    </row>
    <row r="10" spans="1:10" ht="14.5" x14ac:dyDescent="0.35">
      <c r="A10" s="245"/>
      <c r="B10" s="252" t="s">
        <v>147</v>
      </c>
      <c r="C10" s="253">
        <f>SUM(C11:C13)</f>
        <v>0</v>
      </c>
      <c r="D10" s="257">
        <f>SUM(D11:D13)</f>
        <v>0</v>
      </c>
      <c r="E10" s="257">
        <f t="shared" ref="E10:G10" si="0">SUM(E11:E13)</f>
        <v>0</v>
      </c>
      <c r="F10" s="257">
        <f t="shared" si="0"/>
        <v>0</v>
      </c>
      <c r="G10" s="257">
        <f t="shared" si="0"/>
        <v>0</v>
      </c>
      <c r="H10" s="257">
        <f>SUM(H11:H13)</f>
        <v>0</v>
      </c>
      <c r="I10" s="257">
        <f t="shared" ref="I10" si="1">SUM(I11:I13)</f>
        <v>0</v>
      </c>
      <c r="J10" s="244"/>
    </row>
    <row r="11" spans="1:10" ht="14.5" x14ac:dyDescent="0.35">
      <c r="A11" s="245"/>
      <c r="B11" s="254" t="s">
        <v>211</v>
      </c>
      <c r="C11" s="255"/>
      <c r="D11" s="256"/>
      <c r="E11" s="256"/>
      <c r="F11" s="256"/>
      <c r="G11" s="256"/>
      <c r="H11" s="256"/>
      <c r="I11" s="256"/>
      <c r="J11" s="244"/>
    </row>
    <row r="12" spans="1:10" ht="14.5" x14ac:dyDescent="0.35">
      <c r="A12" s="245"/>
      <c r="B12" s="254" t="s">
        <v>149</v>
      </c>
      <c r="C12" s="255"/>
      <c r="D12" s="256"/>
      <c r="E12" s="256"/>
      <c r="F12" s="256"/>
      <c r="G12" s="256"/>
      <c r="H12" s="256"/>
      <c r="I12" s="256"/>
      <c r="J12" s="244"/>
    </row>
    <row r="13" spans="1:10" ht="14.5" x14ac:dyDescent="0.35">
      <c r="A13" s="245"/>
      <c r="B13" s="254" t="s">
        <v>150</v>
      </c>
      <c r="C13" s="255"/>
      <c r="D13" s="256"/>
      <c r="E13" s="256"/>
      <c r="F13" s="256"/>
      <c r="G13" s="256"/>
      <c r="H13" s="256"/>
      <c r="I13" s="256"/>
      <c r="J13" s="244"/>
    </row>
    <row r="14" spans="1:10" ht="14.5" x14ac:dyDescent="0.35">
      <c r="A14" s="245"/>
      <c r="B14" s="246" t="s">
        <v>151</v>
      </c>
      <c r="C14" s="247"/>
      <c r="D14" s="248"/>
      <c r="E14" s="248"/>
      <c r="F14" s="248"/>
      <c r="G14" s="248"/>
      <c r="H14" s="248"/>
      <c r="I14" s="248"/>
      <c r="J14" s="244"/>
    </row>
    <row r="15" spans="1:10" ht="14.5" x14ac:dyDescent="0.35">
      <c r="A15" s="245"/>
      <c r="B15" s="58" t="s">
        <v>152</v>
      </c>
      <c r="C15" s="253"/>
      <c r="D15" s="257"/>
      <c r="E15" s="257"/>
      <c r="F15" s="257"/>
      <c r="G15" s="257"/>
      <c r="H15" s="257"/>
      <c r="I15" s="257"/>
      <c r="J15" s="244"/>
    </row>
    <row r="16" spans="1:10" thickBot="1" x14ac:dyDescent="0.4">
      <c r="A16" s="245"/>
      <c r="B16" s="258" t="s">
        <v>153</v>
      </c>
      <c r="C16" s="259">
        <f>SUM(C14:C15)</f>
        <v>0</v>
      </c>
      <c r="D16" s="260">
        <f t="shared" ref="D16:I16" si="2">SUM(D14:D15)</f>
        <v>0</v>
      </c>
      <c r="E16" s="260">
        <f t="shared" si="2"/>
        <v>0</v>
      </c>
      <c r="F16" s="260">
        <f t="shared" si="2"/>
        <v>0</v>
      </c>
      <c r="G16" s="260">
        <f t="shared" si="2"/>
        <v>0</v>
      </c>
      <c r="H16" s="260">
        <f t="shared" si="2"/>
        <v>0</v>
      </c>
      <c r="I16" s="260">
        <f t="shared" si="2"/>
        <v>0</v>
      </c>
      <c r="J16" s="244"/>
    </row>
    <row r="17" spans="1:10" ht="14.5" x14ac:dyDescent="0.35">
      <c r="A17" s="245"/>
      <c r="B17"/>
      <c r="C17" s="261"/>
      <c r="D17" s="261"/>
      <c r="E17" s="261"/>
      <c r="F17" s="261"/>
      <c r="G17" s="261"/>
      <c r="H17" s="261"/>
      <c r="I17" s="261"/>
      <c r="J17" s="244"/>
    </row>
    <row r="18" spans="1:10" thickBot="1" x14ac:dyDescent="0.4">
      <c r="A18" s="245"/>
      <c r="B18"/>
      <c r="C18" s="261"/>
      <c r="D18" s="261"/>
      <c r="E18" s="261"/>
      <c r="F18" s="261"/>
      <c r="G18" s="261"/>
      <c r="H18" s="261"/>
      <c r="I18" s="261"/>
      <c r="J18" s="244"/>
    </row>
    <row r="19" spans="1:10" ht="19" thickBot="1" x14ac:dyDescent="0.5">
      <c r="A19" s="245"/>
      <c r="B19" s="243" t="s">
        <v>154</v>
      </c>
      <c r="C19" s="226" t="s">
        <v>137</v>
      </c>
      <c r="D19" s="227" t="s">
        <v>208</v>
      </c>
      <c r="E19" s="227" t="s">
        <v>209</v>
      </c>
      <c r="F19" s="227" t="s">
        <v>210</v>
      </c>
      <c r="G19" s="227" t="s">
        <v>139</v>
      </c>
      <c r="H19" s="228" t="s">
        <v>140</v>
      </c>
      <c r="I19" s="229" t="s">
        <v>141</v>
      </c>
      <c r="J19" s="244"/>
    </row>
    <row r="20" spans="1:10" ht="14.5" x14ac:dyDescent="0.35">
      <c r="A20" s="245"/>
      <c r="B20" s="262" t="s">
        <v>155</v>
      </c>
      <c r="C20" s="263"/>
      <c r="D20" s="264"/>
      <c r="E20" s="264"/>
      <c r="F20" s="264"/>
      <c r="G20" s="264"/>
      <c r="H20" s="264"/>
      <c r="I20" s="264"/>
      <c r="J20" s="244"/>
    </row>
    <row r="21" spans="1:10" ht="14.5" x14ac:dyDescent="0.35">
      <c r="A21" s="245"/>
      <c r="B21" s="265" t="s">
        <v>156</v>
      </c>
      <c r="C21" s="253"/>
      <c r="D21" s="257"/>
      <c r="E21" s="257"/>
      <c r="F21" s="257"/>
      <c r="G21" s="257"/>
      <c r="H21" s="257"/>
      <c r="I21" s="257"/>
      <c r="J21" s="244"/>
    </row>
    <row r="22" spans="1:10" ht="14.5" x14ac:dyDescent="0.35">
      <c r="A22" s="245"/>
      <c r="B22" s="266" t="s">
        <v>157</v>
      </c>
      <c r="C22" s="253"/>
      <c r="D22" s="257"/>
      <c r="E22" s="257"/>
      <c r="F22" s="257"/>
      <c r="G22" s="257"/>
      <c r="H22" s="257"/>
      <c r="I22" s="257"/>
      <c r="J22" s="244"/>
    </row>
    <row r="23" spans="1:10" ht="14.5" x14ac:dyDescent="0.35">
      <c r="A23" s="245"/>
      <c r="B23" s="266" t="s">
        <v>158</v>
      </c>
      <c r="C23" s="253"/>
      <c r="D23" s="257"/>
      <c r="E23" s="257"/>
      <c r="F23" s="257"/>
      <c r="G23" s="257"/>
      <c r="H23" s="257"/>
      <c r="I23" s="257"/>
      <c r="J23" s="244"/>
    </row>
    <row r="24" spans="1:10" ht="14.5" x14ac:dyDescent="0.35">
      <c r="A24" s="245"/>
      <c r="B24" s="266" t="s">
        <v>159</v>
      </c>
      <c r="C24" s="253"/>
      <c r="D24" s="257"/>
      <c r="E24" s="257"/>
      <c r="F24" s="257"/>
      <c r="G24" s="257"/>
      <c r="H24" s="257"/>
      <c r="I24" s="257"/>
      <c r="J24" s="244"/>
    </row>
    <row r="25" spans="1:10" ht="14.5" x14ac:dyDescent="0.35">
      <c r="A25" s="245"/>
      <c r="B25" s="267" t="s">
        <v>160</v>
      </c>
      <c r="C25" s="268">
        <f>SUM(C20:C24)</f>
        <v>0</v>
      </c>
      <c r="D25" s="269">
        <f t="shared" ref="D25:I25" si="3">SUM(D20:D24)</f>
        <v>0</v>
      </c>
      <c r="E25" s="269">
        <f t="shared" si="3"/>
        <v>0</v>
      </c>
      <c r="F25" s="269">
        <f t="shared" si="3"/>
        <v>0</v>
      </c>
      <c r="G25" s="269">
        <f t="shared" si="3"/>
        <v>0</v>
      </c>
      <c r="H25" s="269">
        <f t="shared" si="3"/>
        <v>0</v>
      </c>
      <c r="I25" s="269">
        <f t="shared" si="3"/>
        <v>0</v>
      </c>
      <c r="J25" s="244"/>
    </row>
    <row r="26" spans="1:10" ht="14.5" x14ac:dyDescent="0.35">
      <c r="A26" s="245"/>
      <c r="B26" s="267" t="s">
        <v>161</v>
      </c>
      <c r="C26" s="268"/>
      <c r="D26" s="269"/>
      <c r="E26" s="269"/>
      <c r="F26" s="269"/>
      <c r="G26" s="269"/>
      <c r="H26" s="269"/>
      <c r="I26" s="269"/>
      <c r="J26" s="244"/>
    </row>
    <row r="27" spans="1:10" ht="14.5" x14ac:dyDescent="0.35">
      <c r="A27" s="245"/>
      <c r="B27" s="270" t="s">
        <v>162</v>
      </c>
      <c r="C27" s="253"/>
      <c r="D27" s="257"/>
      <c r="E27" s="257"/>
      <c r="F27" s="257"/>
      <c r="G27" s="257"/>
      <c r="H27" s="257"/>
      <c r="I27" s="257"/>
      <c r="J27" s="244"/>
    </row>
    <row r="28" spans="1:10" ht="14.5" x14ac:dyDescent="0.35">
      <c r="A28" s="245"/>
      <c r="B28" s="271" t="s">
        <v>163</v>
      </c>
      <c r="C28" s="253"/>
      <c r="D28" s="257"/>
      <c r="E28" s="257"/>
      <c r="F28" s="257"/>
      <c r="G28" s="257"/>
      <c r="H28" s="257"/>
      <c r="I28" s="257"/>
      <c r="J28" s="244"/>
    </row>
    <row r="29" spans="1:10" ht="14.5" x14ac:dyDescent="0.35">
      <c r="A29" s="245"/>
      <c r="B29" s="271" t="s">
        <v>164</v>
      </c>
      <c r="C29" s="253"/>
      <c r="D29" s="257"/>
      <c r="E29" s="257"/>
      <c r="F29" s="257"/>
      <c r="G29" s="257"/>
      <c r="H29" s="257"/>
      <c r="I29" s="257"/>
      <c r="J29" s="244"/>
    </row>
    <row r="30" spans="1:10" ht="14.5" x14ac:dyDescent="0.35">
      <c r="A30" s="245"/>
      <c r="B30" s="271" t="s">
        <v>165</v>
      </c>
      <c r="C30" s="253"/>
      <c r="D30" s="257"/>
      <c r="E30" s="257"/>
      <c r="F30" s="257"/>
      <c r="G30" s="257"/>
      <c r="H30" s="257"/>
      <c r="I30" s="257"/>
      <c r="J30" s="244"/>
    </row>
    <row r="31" spans="1:10" ht="14.5" x14ac:dyDescent="0.35">
      <c r="A31" s="245"/>
      <c r="B31" s="271" t="s">
        <v>166</v>
      </c>
      <c r="C31" s="253"/>
      <c r="D31" s="257"/>
      <c r="E31" s="257"/>
      <c r="F31" s="257"/>
      <c r="G31" s="257"/>
      <c r="H31" s="257"/>
      <c r="I31" s="257"/>
      <c r="J31" s="244"/>
    </row>
    <row r="32" spans="1:10" ht="14.5" x14ac:dyDescent="0.35">
      <c r="A32" s="245"/>
      <c r="B32" s="267" t="s">
        <v>167</v>
      </c>
      <c r="C32" s="268">
        <f>SUM(C27:C31)</f>
        <v>0</v>
      </c>
      <c r="D32" s="269">
        <f t="shared" ref="D32:I32" si="4">SUM(D27:D31)</f>
        <v>0</v>
      </c>
      <c r="E32" s="269">
        <f t="shared" si="4"/>
        <v>0</v>
      </c>
      <c r="F32" s="269">
        <f t="shared" si="4"/>
        <v>0</v>
      </c>
      <c r="G32" s="269">
        <f t="shared" si="4"/>
        <v>0</v>
      </c>
      <c r="H32" s="269">
        <f t="shared" si="4"/>
        <v>0</v>
      </c>
      <c r="I32" s="269">
        <f t="shared" si="4"/>
        <v>0</v>
      </c>
      <c r="J32" s="244"/>
    </row>
    <row r="33" spans="1:10" thickBot="1" x14ac:dyDescent="0.4">
      <c r="A33" s="245"/>
      <c r="B33" s="272" t="s">
        <v>168</v>
      </c>
      <c r="C33" s="259">
        <f>C25+C26+C32</f>
        <v>0</v>
      </c>
      <c r="D33" s="260">
        <f t="shared" ref="D33:I33" si="5">D25+D26+D32</f>
        <v>0</v>
      </c>
      <c r="E33" s="260">
        <f t="shared" si="5"/>
        <v>0</v>
      </c>
      <c r="F33" s="260">
        <f t="shared" si="5"/>
        <v>0</v>
      </c>
      <c r="G33" s="260">
        <f t="shared" si="5"/>
        <v>0</v>
      </c>
      <c r="H33" s="260">
        <f t="shared" si="5"/>
        <v>0</v>
      </c>
      <c r="I33" s="260">
        <f t="shared" si="5"/>
        <v>0</v>
      </c>
      <c r="J33" s="244"/>
    </row>
    <row r="34" spans="1:10" ht="14.5" x14ac:dyDescent="0.35">
      <c r="A34" s="245"/>
      <c r="B34" s="273"/>
      <c r="C34" s="261"/>
      <c r="D34" s="261"/>
      <c r="E34" s="261"/>
      <c r="F34" s="261"/>
      <c r="G34" s="261"/>
      <c r="H34" s="261"/>
      <c r="I34" s="261"/>
      <c r="J34" s="244"/>
    </row>
    <row r="35" spans="1:10" thickBot="1" x14ac:dyDescent="0.4">
      <c r="A35" s="245"/>
      <c r="B35"/>
      <c r="C35" s="261"/>
      <c r="D35" s="261"/>
      <c r="E35" s="261"/>
      <c r="F35" s="261"/>
      <c r="G35" s="261"/>
      <c r="H35" s="261"/>
      <c r="I35" s="261"/>
      <c r="J35" s="244"/>
    </row>
    <row r="36" spans="1:10" ht="19" thickBot="1" x14ac:dyDescent="0.5">
      <c r="A36" s="245"/>
      <c r="B36" s="274" t="s">
        <v>169</v>
      </c>
      <c r="C36" s="226" t="s">
        <v>137</v>
      </c>
      <c r="D36" s="227" t="s">
        <v>208</v>
      </c>
      <c r="E36" s="227" t="s">
        <v>209</v>
      </c>
      <c r="F36" s="227" t="s">
        <v>210</v>
      </c>
      <c r="G36" s="227" t="s">
        <v>139</v>
      </c>
      <c r="H36" s="228" t="s">
        <v>140</v>
      </c>
      <c r="I36" s="229" t="s">
        <v>141</v>
      </c>
      <c r="J36" s="244"/>
    </row>
    <row r="37" spans="1:10" ht="14.5" x14ac:dyDescent="0.35">
      <c r="A37" s="454" t="s">
        <v>170</v>
      </c>
      <c r="B37" s="275" t="s">
        <v>171</v>
      </c>
      <c r="C37" s="276"/>
      <c r="D37" s="277"/>
      <c r="E37" s="277"/>
      <c r="F37" s="277"/>
      <c r="G37" s="277"/>
      <c r="H37" s="277"/>
      <c r="I37" s="277"/>
      <c r="J37" s="244"/>
    </row>
    <row r="38" spans="1:10" ht="14.5" x14ac:dyDescent="0.35">
      <c r="A38" s="455"/>
      <c r="B38" s="278" t="s">
        <v>172</v>
      </c>
      <c r="C38" s="279"/>
      <c r="D38" s="280"/>
      <c r="E38" s="280"/>
      <c r="F38" s="280"/>
      <c r="G38" s="280"/>
      <c r="H38" s="280"/>
      <c r="I38" s="280"/>
      <c r="J38" s="244"/>
    </row>
    <row r="39" spans="1:10" ht="14.5" x14ac:dyDescent="0.35">
      <c r="A39" s="455"/>
      <c r="B39" s="281" t="s">
        <v>173</v>
      </c>
      <c r="C39" s="253"/>
      <c r="D39" s="256"/>
      <c r="E39" s="256"/>
      <c r="F39" s="256"/>
      <c r="G39" s="256"/>
      <c r="H39" s="256"/>
      <c r="I39" s="256"/>
      <c r="J39" s="244"/>
    </row>
    <row r="40" spans="1:10" ht="14.5" x14ac:dyDescent="0.35">
      <c r="A40" s="455"/>
      <c r="B40" s="278" t="s">
        <v>174</v>
      </c>
      <c r="C40" s="253">
        <f>SUM(C41:C43)</f>
        <v>0</v>
      </c>
      <c r="D40" s="253">
        <f t="shared" ref="D40:I40" si="6">SUM(D41:D43)</f>
        <v>0</v>
      </c>
      <c r="E40" s="253">
        <f t="shared" si="6"/>
        <v>0</v>
      </c>
      <c r="F40" s="253">
        <f t="shared" si="6"/>
        <v>0</v>
      </c>
      <c r="G40" s="253">
        <f t="shared" si="6"/>
        <v>0</v>
      </c>
      <c r="H40" s="253">
        <f>SUM(H41:H43)</f>
        <v>0</v>
      </c>
      <c r="I40" s="253">
        <f t="shared" si="6"/>
        <v>0</v>
      </c>
      <c r="J40" s="244"/>
    </row>
    <row r="41" spans="1:10" ht="14.5" x14ac:dyDescent="0.35">
      <c r="A41" s="455"/>
      <c r="B41" s="282" t="s">
        <v>175</v>
      </c>
      <c r="C41" s="255"/>
      <c r="D41" s="256"/>
      <c r="E41" s="256"/>
      <c r="F41" s="256"/>
      <c r="G41" s="256"/>
      <c r="H41" s="256"/>
      <c r="I41" s="256"/>
      <c r="J41" s="244"/>
    </row>
    <row r="42" spans="1:10" ht="14.5" x14ac:dyDescent="0.35">
      <c r="A42" s="455"/>
      <c r="B42" s="282" t="s">
        <v>176</v>
      </c>
      <c r="C42" s="255"/>
      <c r="D42" s="256"/>
      <c r="E42" s="256"/>
      <c r="F42" s="256"/>
      <c r="G42" s="256"/>
      <c r="H42" s="256"/>
      <c r="I42" s="256"/>
      <c r="J42" s="244"/>
    </row>
    <row r="43" spans="1:10" ht="14.5" x14ac:dyDescent="0.35">
      <c r="A43" s="455"/>
      <c r="B43" s="282" t="s">
        <v>177</v>
      </c>
      <c r="C43" s="255"/>
      <c r="D43" s="256"/>
      <c r="E43" s="256"/>
      <c r="F43" s="256"/>
      <c r="G43" s="256"/>
      <c r="H43" s="256"/>
      <c r="I43" s="256"/>
      <c r="J43" s="244"/>
    </row>
    <row r="44" spans="1:10" ht="14.5" x14ac:dyDescent="0.35">
      <c r="A44" s="455"/>
      <c r="B44" s="283" t="s">
        <v>178</v>
      </c>
      <c r="C44" s="284"/>
      <c r="D44" s="285"/>
      <c r="E44" s="285"/>
      <c r="F44" s="285"/>
      <c r="G44" s="285"/>
      <c r="H44" s="285"/>
      <c r="I44" s="285"/>
      <c r="J44" s="244"/>
    </row>
    <row r="45" spans="1:10" ht="14.5" x14ac:dyDescent="0.35">
      <c r="A45" s="455"/>
      <c r="B45" s="267" t="s">
        <v>179</v>
      </c>
      <c r="C45" s="268">
        <f>C38+C39+C40+C44</f>
        <v>0</v>
      </c>
      <c r="D45" s="286">
        <f t="shared" ref="D45:I45" si="7">D38+D39+D40+D44</f>
        <v>0</v>
      </c>
      <c r="E45" s="286">
        <f t="shared" si="7"/>
        <v>0</v>
      </c>
      <c r="F45" s="286">
        <f t="shared" si="7"/>
        <v>0</v>
      </c>
      <c r="G45" s="286">
        <f t="shared" si="7"/>
        <v>0</v>
      </c>
      <c r="H45" s="286">
        <f t="shared" si="7"/>
        <v>0</v>
      </c>
      <c r="I45" s="286">
        <f t="shared" si="7"/>
        <v>0</v>
      </c>
      <c r="J45" s="244"/>
    </row>
    <row r="46" spans="1:10" thickBot="1" x14ac:dyDescent="0.4">
      <c r="A46" s="456"/>
      <c r="B46" s="287" t="s">
        <v>180</v>
      </c>
      <c r="C46" s="288">
        <f t="shared" ref="C46:I46" si="8">C37+C45</f>
        <v>0</v>
      </c>
      <c r="D46" s="286">
        <f t="shared" si="8"/>
        <v>0</v>
      </c>
      <c r="E46" s="286">
        <f t="shared" si="8"/>
        <v>0</v>
      </c>
      <c r="F46" s="286">
        <f t="shared" si="8"/>
        <v>0</v>
      </c>
      <c r="G46" s="286">
        <f t="shared" si="8"/>
        <v>0</v>
      </c>
      <c r="H46" s="286">
        <f t="shared" si="8"/>
        <v>0</v>
      </c>
      <c r="I46" s="286">
        <f t="shared" si="8"/>
        <v>0</v>
      </c>
      <c r="J46" s="244"/>
    </row>
    <row r="47" spans="1:10" ht="14.5" x14ac:dyDescent="0.35">
      <c r="A47" s="457" t="s">
        <v>181</v>
      </c>
      <c r="B47" s="289" t="s">
        <v>182</v>
      </c>
      <c r="C47" s="290"/>
      <c r="D47" s="291"/>
      <c r="E47" s="291"/>
      <c r="F47" s="291"/>
      <c r="G47" s="291"/>
      <c r="H47" s="291"/>
      <c r="I47" s="291"/>
      <c r="J47" s="244"/>
    </row>
    <row r="48" spans="1:10" ht="14.5" x14ac:dyDescent="0.35">
      <c r="A48" s="458"/>
      <c r="B48" s="292" t="s">
        <v>183</v>
      </c>
      <c r="C48" s="279">
        <f>C16</f>
        <v>0</v>
      </c>
      <c r="D48" s="280">
        <f t="shared" ref="D48:I48" si="9">D16</f>
        <v>0</v>
      </c>
      <c r="E48" s="280">
        <f t="shared" si="9"/>
        <v>0</v>
      </c>
      <c r="F48" s="280">
        <f t="shared" si="9"/>
        <v>0</v>
      </c>
      <c r="G48" s="280">
        <f t="shared" si="9"/>
        <v>0</v>
      </c>
      <c r="H48" s="280">
        <f t="shared" si="9"/>
        <v>0</v>
      </c>
      <c r="I48" s="280">
        <f t="shared" si="9"/>
        <v>0</v>
      </c>
      <c r="J48" s="244"/>
    </row>
    <row r="49" spans="1:10" ht="14.5" x14ac:dyDescent="0.35">
      <c r="A49" s="458"/>
      <c r="B49" s="292" t="s">
        <v>184</v>
      </c>
      <c r="C49" s="279"/>
      <c r="D49" s="280"/>
      <c r="E49" s="280"/>
      <c r="F49" s="280"/>
      <c r="G49" s="280"/>
      <c r="H49" s="280"/>
      <c r="I49" s="280"/>
      <c r="J49" s="244"/>
    </row>
    <row r="50" spans="1:10" ht="14.5" x14ac:dyDescent="0.35">
      <c r="A50" s="458"/>
      <c r="B50" s="293" t="s">
        <v>185</v>
      </c>
      <c r="C50" s="268">
        <f>SUM(C47:C49)</f>
        <v>0</v>
      </c>
      <c r="D50" s="269">
        <f t="shared" ref="D50:I50" si="10">SUM(D47:D49)</f>
        <v>0</v>
      </c>
      <c r="E50" s="269">
        <f t="shared" si="10"/>
        <v>0</v>
      </c>
      <c r="F50" s="269">
        <f t="shared" si="10"/>
        <v>0</v>
      </c>
      <c r="G50" s="269">
        <f t="shared" si="10"/>
        <v>0</v>
      </c>
      <c r="H50" s="269">
        <f t="shared" si="10"/>
        <v>0</v>
      </c>
      <c r="I50" s="269">
        <f t="shared" si="10"/>
        <v>0</v>
      </c>
      <c r="J50" s="244"/>
    </row>
    <row r="51" spans="1:10" ht="14.5" x14ac:dyDescent="0.35">
      <c r="A51" s="458"/>
      <c r="B51" s="293" t="s">
        <v>186</v>
      </c>
      <c r="C51" s="268"/>
      <c r="D51" s="269"/>
      <c r="E51" s="269"/>
      <c r="F51" s="269"/>
      <c r="G51" s="269"/>
      <c r="H51" s="269"/>
      <c r="I51" s="269"/>
      <c r="J51" s="244"/>
    </row>
    <row r="52" spans="1:10" ht="14.5" x14ac:dyDescent="0.35">
      <c r="A52" s="458"/>
      <c r="B52" s="267" t="s">
        <v>187</v>
      </c>
      <c r="C52" s="268">
        <f>C50+C51</f>
        <v>0</v>
      </c>
      <c r="D52" s="269">
        <f t="shared" ref="D52:I52" si="11">D50+D51</f>
        <v>0</v>
      </c>
      <c r="E52" s="269">
        <f t="shared" si="11"/>
        <v>0</v>
      </c>
      <c r="F52" s="269">
        <f t="shared" si="11"/>
        <v>0</v>
      </c>
      <c r="G52" s="269">
        <f t="shared" si="11"/>
        <v>0</v>
      </c>
      <c r="H52" s="269">
        <f t="shared" si="11"/>
        <v>0</v>
      </c>
      <c r="I52" s="269">
        <f t="shared" si="11"/>
        <v>0</v>
      </c>
      <c r="J52" s="244"/>
    </row>
    <row r="53" spans="1:10" ht="14.5" x14ac:dyDescent="0.35">
      <c r="A53" s="458"/>
      <c r="B53" s="294" t="s">
        <v>188</v>
      </c>
      <c r="C53" s="288"/>
      <c r="D53" s="286"/>
      <c r="E53" s="286"/>
      <c r="F53" s="286"/>
      <c r="G53" s="286"/>
      <c r="H53" s="286"/>
      <c r="I53" s="286"/>
      <c r="J53" s="244"/>
    </row>
    <row r="54" spans="1:10" ht="14.5" x14ac:dyDescent="0.35">
      <c r="A54" s="458"/>
      <c r="B54" s="295" t="s">
        <v>189</v>
      </c>
      <c r="C54" s="276"/>
      <c r="D54" s="296"/>
      <c r="E54" s="296"/>
      <c r="F54" s="296"/>
      <c r="G54" s="296"/>
      <c r="H54" s="296"/>
      <c r="I54" s="296"/>
      <c r="J54" s="244"/>
    </row>
    <row r="55" spans="1:10" ht="14.5" x14ac:dyDescent="0.35">
      <c r="A55" s="458"/>
      <c r="B55" s="267" t="s">
        <v>190</v>
      </c>
      <c r="C55" s="268">
        <f>SUM(C53:C54)</f>
        <v>0</v>
      </c>
      <c r="D55" s="269">
        <f t="shared" ref="D55:I55" si="12">SUM(D53:D54)</f>
        <v>0</v>
      </c>
      <c r="E55" s="269">
        <f t="shared" si="12"/>
        <v>0</v>
      </c>
      <c r="F55" s="269">
        <f t="shared" si="12"/>
        <v>0</v>
      </c>
      <c r="G55" s="269">
        <f t="shared" si="12"/>
        <v>0</v>
      </c>
      <c r="H55" s="269">
        <f t="shared" si="12"/>
        <v>0</v>
      </c>
      <c r="I55" s="269">
        <f t="shared" si="12"/>
        <v>0</v>
      </c>
      <c r="J55" s="244"/>
    </row>
    <row r="56" spans="1:10" ht="14.5" x14ac:dyDescent="0.35">
      <c r="A56" s="458"/>
      <c r="B56" s="297" t="s">
        <v>191</v>
      </c>
      <c r="C56" s="253">
        <f>SUM(C57:C58)</f>
        <v>0</v>
      </c>
      <c r="D56" s="257">
        <f t="shared" ref="D56:I56" si="13">SUM(D57:D58)</f>
        <v>0</v>
      </c>
      <c r="E56" s="257">
        <f t="shared" si="13"/>
        <v>0</v>
      </c>
      <c r="F56" s="257">
        <f t="shared" si="13"/>
        <v>0</v>
      </c>
      <c r="G56" s="257">
        <f t="shared" si="13"/>
        <v>0</v>
      </c>
      <c r="H56" s="257">
        <f t="shared" si="13"/>
        <v>0</v>
      </c>
      <c r="I56" s="257">
        <f t="shared" si="13"/>
        <v>0</v>
      </c>
      <c r="J56" s="244"/>
    </row>
    <row r="57" spans="1:10" ht="14.5" x14ac:dyDescent="0.35">
      <c r="A57" s="458"/>
      <c r="B57" s="298" t="s">
        <v>192</v>
      </c>
      <c r="C57" s="253"/>
      <c r="D57" s="257"/>
      <c r="E57" s="257"/>
      <c r="F57" s="257"/>
      <c r="G57" s="257"/>
      <c r="H57" s="257"/>
      <c r="I57" s="257"/>
      <c r="J57" s="244"/>
    </row>
    <row r="58" spans="1:10" ht="14.5" x14ac:dyDescent="0.35">
      <c r="A58" s="458"/>
      <c r="B58" s="298" t="s">
        <v>193</v>
      </c>
      <c r="C58" s="253"/>
      <c r="D58" s="257"/>
      <c r="E58" s="257"/>
      <c r="F58" s="257"/>
      <c r="G58" s="257"/>
      <c r="H58" s="257"/>
      <c r="I58" s="257"/>
      <c r="J58" s="244"/>
    </row>
    <row r="59" spans="1:10" ht="14.5" x14ac:dyDescent="0.35">
      <c r="A59" s="458"/>
      <c r="B59" s="297" t="s">
        <v>194</v>
      </c>
      <c r="C59" s="253">
        <f>SUM(C60:C62)</f>
        <v>0</v>
      </c>
      <c r="D59" s="253">
        <f t="shared" ref="D59:G59" si="14">SUM(D60:D62)</f>
        <v>0</v>
      </c>
      <c r="E59" s="253">
        <f t="shared" si="14"/>
        <v>0</v>
      </c>
      <c r="F59" s="253">
        <f t="shared" si="14"/>
        <v>0</v>
      </c>
      <c r="G59" s="253">
        <f t="shared" si="14"/>
        <v>0</v>
      </c>
      <c r="H59" s="253">
        <f>SUM(H60:H62)</f>
        <v>0</v>
      </c>
      <c r="I59" s="253">
        <f>SUM(I60:I62)</f>
        <v>0</v>
      </c>
      <c r="J59" s="244"/>
    </row>
    <row r="60" spans="1:10" ht="14.5" x14ac:dyDescent="0.35">
      <c r="A60" s="458"/>
      <c r="B60" s="282" t="s">
        <v>175</v>
      </c>
      <c r="C60" s="255"/>
      <c r="D60" s="256"/>
      <c r="E60" s="256"/>
      <c r="F60" s="256"/>
      <c r="G60" s="256"/>
      <c r="H60" s="256"/>
      <c r="I60" s="256"/>
      <c r="J60" s="244"/>
    </row>
    <row r="61" spans="1:10" ht="14.5" x14ac:dyDescent="0.35">
      <c r="A61" s="458"/>
      <c r="B61" s="282" t="s">
        <v>176</v>
      </c>
      <c r="C61" s="255"/>
      <c r="D61" s="256"/>
      <c r="E61" s="256"/>
      <c r="F61" s="256"/>
      <c r="G61" s="256"/>
      <c r="H61" s="256"/>
      <c r="I61" s="256"/>
      <c r="J61" s="244"/>
    </row>
    <row r="62" spans="1:10" ht="14.5" x14ac:dyDescent="0.35">
      <c r="A62" s="458"/>
      <c r="B62" s="282" t="s">
        <v>195</v>
      </c>
      <c r="C62" s="255"/>
      <c r="D62" s="256"/>
      <c r="E62" s="256"/>
      <c r="F62" s="256"/>
      <c r="G62" s="256"/>
      <c r="H62" s="256"/>
      <c r="I62" s="256"/>
      <c r="J62" s="244"/>
    </row>
    <row r="63" spans="1:10" ht="14.5" x14ac:dyDescent="0.35">
      <c r="A63" s="458"/>
      <c r="B63" s="297" t="s">
        <v>196</v>
      </c>
      <c r="C63" s="253"/>
      <c r="D63" s="257"/>
      <c r="E63" s="257"/>
      <c r="F63" s="257"/>
      <c r="G63" s="257"/>
      <c r="H63" s="257"/>
      <c r="I63" s="257"/>
      <c r="J63" s="244"/>
    </row>
    <row r="64" spans="1:10" ht="14.5" x14ac:dyDescent="0.35">
      <c r="A64" s="458"/>
      <c r="B64" s="267" t="s">
        <v>197</v>
      </c>
      <c r="C64" s="268">
        <f>C63+C59+C56</f>
        <v>0</v>
      </c>
      <c r="D64" s="269">
        <f t="shared" ref="D64:I64" si="15">D63+D59+D56</f>
        <v>0</v>
      </c>
      <c r="E64" s="269">
        <f t="shared" si="15"/>
        <v>0</v>
      </c>
      <c r="F64" s="269">
        <f t="shared" si="15"/>
        <v>0</v>
      </c>
      <c r="G64" s="269">
        <f t="shared" si="15"/>
        <v>0</v>
      </c>
      <c r="H64" s="269">
        <f t="shared" si="15"/>
        <v>0</v>
      </c>
      <c r="I64" s="269">
        <f t="shared" si="15"/>
        <v>0</v>
      </c>
      <c r="J64" s="244"/>
    </row>
    <row r="65" spans="1:10" thickBot="1" x14ac:dyDescent="0.4">
      <c r="A65" s="459"/>
      <c r="B65" s="299" t="s">
        <v>198</v>
      </c>
      <c r="C65" s="259">
        <f>C64+C55+C52</f>
        <v>0</v>
      </c>
      <c r="D65" s="260">
        <f t="shared" ref="D65:I65" si="16">D64+D55+D52</f>
        <v>0</v>
      </c>
      <c r="E65" s="260">
        <f t="shared" si="16"/>
        <v>0</v>
      </c>
      <c r="F65" s="260">
        <f t="shared" si="16"/>
        <v>0</v>
      </c>
      <c r="G65" s="260">
        <f t="shared" si="16"/>
        <v>0</v>
      </c>
      <c r="H65" s="260">
        <f t="shared" si="16"/>
        <v>0</v>
      </c>
      <c r="I65" s="260">
        <f t="shared" si="16"/>
        <v>0</v>
      </c>
      <c r="J65" s="244"/>
    </row>
    <row r="66" spans="1:10" ht="14.5" x14ac:dyDescent="0.35">
      <c r="A66" s="245"/>
      <c r="B66" s="273"/>
      <c r="C66" s="261"/>
      <c r="D66" s="261"/>
      <c r="E66" s="261"/>
      <c r="F66" s="261"/>
      <c r="G66" s="261"/>
      <c r="H66" s="261"/>
      <c r="I66" s="261"/>
      <c r="J66" s="244"/>
    </row>
    <row r="67" spans="1:10" thickBot="1" x14ac:dyDescent="0.4">
      <c r="A67" s="322"/>
      <c r="B67" s="323"/>
      <c r="C67" s="301"/>
      <c r="D67" s="301"/>
      <c r="E67" s="301"/>
      <c r="F67" s="301"/>
      <c r="G67" s="301"/>
      <c r="H67" s="301"/>
      <c r="I67" s="301"/>
      <c r="J67" s="324"/>
    </row>
    <row r="68" spans="1:10" ht="14.5" x14ac:dyDescent="0.35">
      <c r="A68" s="302" t="s">
        <v>201</v>
      </c>
      <c r="B68" s="303"/>
      <c r="C68" s="304"/>
      <c r="D68" s="304"/>
      <c r="E68" s="304"/>
      <c r="F68" s="304"/>
      <c r="G68" s="304"/>
      <c r="H68" s="304"/>
      <c r="I68" s="304"/>
      <c r="J68" s="305"/>
    </row>
    <row r="69" spans="1:10" ht="14.5" x14ac:dyDescent="0.35">
      <c r="A69" s="58"/>
      <c r="B69" s="306"/>
      <c r="C69" s="307"/>
      <c r="D69" s="307"/>
      <c r="E69" s="307"/>
      <c r="F69" s="307"/>
      <c r="G69" s="307"/>
      <c r="H69" s="307"/>
      <c r="I69" s="307"/>
      <c r="J69" s="308"/>
    </row>
    <row r="70" spans="1:10" ht="14.5" x14ac:dyDescent="0.35">
      <c r="A70" s="58"/>
      <c r="B70" s="312" t="s">
        <v>202</v>
      </c>
      <c r="C70" s="313" t="s">
        <v>203</v>
      </c>
      <c r="D70" s="314"/>
      <c r="E70" s="307"/>
      <c r="F70" s="307"/>
      <c r="G70" s="307"/>
      <c r="H70" s="307"/>
      <c r="I70" s="307"/>
      <c r="J70" s="308"/>
    </row>
    <row r="71" spans="1:10" ht="14.5" x14ac:dyDescent="0.35">
      <c r="A71" s="58"/>
      <c r="B71" s="315" t="s">
        <v>204</v>
      </c>
      <c r="C71" s="316" t="s">
        <v>205</v>
      </c>
      <c r="D71" s="307"/>
      <c r="E71" s="307"/>
      <c r="F71" s="307"/>
      <c r="G71" s="307"/>
      <c r="H71" s="307"/>
      <c r="I71" s="307"/>
      <c r="J71" s="308"/>
    </row>
    <row r="72" spans="1:10" ht="14.5" x14ac:dyDescent="0.35">
      <c r="A72" s="58"/>
      <c r="B72" s="317"/>
      <c r="C72" s="318"/>
      <c r="D72" s="307"/>
      <c r="E72" s="307"/>
      <c r="F72" s="307"/>
      <c r="G72" s="307"/>
      <c r="H72" s="307"/>
      <c r="I72" s="307"/>
      <c r="J72" s="308"/>
    </row>
    <row r="73" spans="1:10" ht="14.5" x14ac:dyDescent="0.35">
      <c r="A73" s="58"/>
      <c r="B73" s="317"/>
      <c r="C73" s="318"/>
      <c r="D73" s="307"/>
      <c r="E73" s="307"/>
      <c r="F73" s="307"/>
      <c r="G73" s="307"/>
      <c r="H73" s="307"/>
      <c r="I73" s="307"/>
      <c r="J73" s="308"/>
    </row>
    <row r="74" spans="1:10" ht="14.5" x14ac:dyDescent="0.35">
      <c r="A74" s="58"/>
      <c r="B74" s="317"/>
      <c r="C74" s="318"/>
      <c r="D74" s="307"/>
      <c r="E74" s="307"/>
      <c r="F74" s="307"/>
      <c r="G74" s="307"/>
      <c r="H74" s="307"/>
      <c r="I74" s="307"/>
      <c r="J74" s="308"/>
    </row>
    <row r="75" spans="1:10" ht="14.5" x14ac:dyDescent="0.35">
      <c r="A75" s="58"/>
      <c r="B75" s="319"/>
      <c r="C75" s="320"/>
      <c r="D75" s="307"/>
      <c r="E75" s="307"/>
      <c r="F75" s="307"/>
      <c r="G75" s="307"/>
      <c r="H75" s="307"/>
      <c r="I75" s="307"/>
      <c r="J75" s="308"/>
    </row>
    <row r="76" spans="1:10" thickBot="1" x14ac:dyDescent="0.4">
      <c r="A76" s="233"/>
      <c r="B76" s="309"/>
      <c r="C76" s="310"/>
      <c r="D76" s="310"/>
      <c r="E76" s="310"/>
      <c r="F76" s="310"/>
      <c r="G76" s="310"/>
      <c r="H76" s="310"/>
      <c r="I76" s="310"/>
      <c r="J76" s="311"/>
    </row>
    <row r="77" spans="1:10" ht="14.5" x14ac:dyDescent="0.35">
      <c r="A77" s="302" t="s">
        <v>206</v>
      </c>
      <c r="B77" s="303"/>
      <c r="C77" s="304"/>
      <c r="D77" s="304"/>
      <c r="E77" s="304"/>
      <c r="F77" s="304"/>
      <c r="G77" s="304"/>
      <c r="H77" s="304"/>
      <c r="I77" s="304"/>
      <c r="J77" s="305"/>
    </row>
    <row r="78" spans="1:10" ht="14.5" x14ac:dyDescent="0.35">
      <c r="A78" s="58" t="s">
        <v>207</v>
      </c>
      <c r="B78" s="306"/>
      <c r="C78" s="307"/>
      <c r="D78" s="307"/>
      <c r="E78" s="307"/>
      <c r="F78" s="321"/>
      <c r="G78" s="307"/>
      <c r="H78" s="321"/>
      <c r="I78" s="307"/>
      <c r="J78" s="308"/>
    </row>
    <row r="79" spans="1:10" ht="14.5" x14ac:dyDescent="0.35">
      <c r="A79" s="58" t="s">
        <v>223</v>
      </c>
      <c r="B79" s="306"/>
      <c r="C79" s="307"/>
      <c r="D79" s="307"/>
      <c r="E79" s="307"/>
      <c r="F79" s="321"/>
      <c r="G79" s="307"/>
      <c r="H79" s="321"/>
      <c r="I79" s="307"/>
      <c r="J79" s="308"/>
    </row>
    <row r="80" spans="1:10" ht="14.5" x14ac:dyDescent="0.35">
      <c r="A80" s="58"/>
      <c r="B80" s="306"/>
      <c r="C80" s="307"/>
      <c r="D80" s="307"/>
      <c r="E80" s="307"/>
      <c r="F80" s="321"/>
      <c r="G80" s="307"/>
      <c r="H80" s="321"/>
      <c r="I80" s="307"/>
      <c r="J80" s="308"/>
    </row>
    <row r="81" spans="1:10" thickBot="1" x14ac:dyDescent="0.4">
      <c r="A81" s="233"/>
      <c r="B81" s="309"/>
      <c r="C81" s="310"/>
      <c r="D81" s="310"/>
      <c r="E81" s="310"/>
      <c r="F81" s="310"/>
      <c r="G81" s="310"/>
      <c r="H81" s="310"/>
      <c r="I81" s="310"/>
      <c r="J81" s="311"/>
    </row>
    <row r="85" spans="1:10" ht="14.5" x14ac:dyDescent="0.35"/>
    <row r="86" spans="1:10" ht="14.5" x14ac:dyDescent="0.35"/>
    <row r="87" spans="1:10" ht="14.5" x14ac:dyDescent="0.35"/>
    <row r="88" spans="1:10" ht="14.5" x14ac:dyDescent="0.35"/>
    <row r="89" spans="1:10" ht="14.5" x14ac:dyDescent="0.35"/>
    <row r="90" spans="1:10" ht="14.5" x14ac:dyDescent="0.35"/>
    <row r="91" spans="1:10" ht="14.5" x14ac:dyDescent="0.35"/>
    <row r="92" spans="1:10" ht="14.5" x14ac:dyDescent="0.35"/>
    <row r="93" spans="1:10" ht="14.5" x14ac:dyDescent="0.35"/>
    <row r="94" spans="1:10" ht="14.5" x14ac:dyDescent="0.35"/>
    <row r="95" spans="1:10" ht="14.5" x14ac:dyDescent="0.35"/>
    <row r="96" spans="1:10" ht="14.5" x14ac:dyDescent="0.35"/>
    <row r="97" ht="14.5" x14ac:dyDescent="0.35"/>
    <row r="98" ht="14.5" x14ac:dyDescent="0.35"/>
    <row r="99" ht="14.5" x14ac:dyDescent="0.35"/>
    <row r="100" ht="14.5" x14ac:dyDescent="0.35"/>
    <row r="101" ht="14.5" x14ac:dyDescent="0.35"/>
    <row r="102" ht="14.5" x14ac:dyDescent="0.35"/>
    <row r="103" ht="14.5" x14ac:dyDescent="0.35"/>
    <row r="104" ht="14.5" x14ac:dyDescent="0.35"/>
    <row r="105" ht="14.5" x14ac:dyDescent="0.35"/>
    <row r="106" ht="14.5" x14ac:dyDescent="0.35"/>
    <row r="107" ht="14.5" x14ac:dyDescent="0.35"/>
    <row r="108" ht="14.5" x14ac:dyDescent="0.35"/>
    <row r="109" ht="14.5" x14ac:dyDescent="0.35"/>
    <row r="110" ht="14.5" x14ac:dyDescent="0.35"/>
    <row r="111" ht="14.5" x14ac:dyDescent="0.35"/>
    <row r="112" ht="14.5" x14ac:dyDescent="0.35"/>
    <row r="113" ht="14.5" x14ac:dyDescent="0.35"/>
    <row r="114" ht="14.5" x14ac:dyDescent="0.35"/>
    <row r="115" ht="14.5" x14ac:dyDescent="0.35"/>
    <row r="116" ht="14.5" x14ac:dyDescent="0.35"/>
    <row r="117" ht="14.5" x14ac:dyDescent="0.35"/>
    <row r="118" ht="14.5" x14ac:dyDescent="0.35"/>
    <row r="119" ht="14.5" x14ac:dyDescent="0.35"/>
    <row r="120" ht="14.5" x14ac:dyDescent="0.35"/>
    <row r="121" ht="14.5" x14ac:dyDescent="0.35"/>
    <row r="122" ht="14.5" x14ac:dyDescent="0.35"/>
    <row r="123" ht="14.5" x14ac:dyDescent="0.35"/>
    <row r="124" ht="14.5" x14ac:dyDescent="0.35"/>
    <row r="125" ht="14.5" x14ac:dyDescent="0.35"/>
    <row r="126" ht="14.5" x14ac:dyDescent="0.35"/>
    <row r="127" ht="14.5" x14ac:dyDescent="0.35"/>
    <row r="128" ht="14.5" x14ac:dyDescent="0.35"/>
    <row r="129" ht="14.5" x14ac:dyDescent="0.35"/>
    <row r="130" ht="14.5" x14ac:dyDescent="0.35"/>
    <row r="131" ht="14.5" x14ac:dyDescent="0.35"/>
    <row r="132" ht="14.5" x14ac:dyDescent="0.35"/>
    <row r="133" ht="14.5" x14ac:dyDescent="0.35"/>
  </sheetData>
  <mergeCells count="2">
    <mergeCell ref="A37:A46"/>
    <mergeCell ref="A47:A65"/>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58A062E2B1A4048A2B49D1359D17E7F" ma:contentTypeVersion="13" ma:contentTypeDescription="Crée un document." ma:contentTypeScope="" ma:versionID="60cea922b5f102fdf11a292e5b80569c">
  <xsd:schema xmlns:xsd="http://www.w3.org/2001/XMLSchema" xmlns:xs="http://www.w3.org/2001/XMLSchema" xmlns:p="http://schemas.microsoft.com/office/2006/metadata/properties" xmlns:ns2="e9a8a32e-360a-460a-a7c0-6a8c6ea5ad2d" xmlns:ns3="083710a4-afbf-440c-9917-07a1a16858d2" targetNamespace="http://schemas.microsoft.com/office/2006/metadata/properties" ma:root="true" ma:fieldsID="5e46baf7887040d363dcb4e9e47c4492" ns2:_="" ns3:_="">
    <xsd:import namespace="e9a8a32e-360a-460a-a7c0-6a8c6ea5ad2d"/>
    <xsd:import namespace="083710a4-afbf-440c-9917-07a1a16858d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a8a32e-360a-460a-a7c0-6a8c6ea5ad2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4f9ab740-64b3-427a-8217-ba00a6b65c70"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3710a4-afbf-440c-9917-07a1a16858d2"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16" nillable="true" ma:displayName="Taxonomy Catch All Column" ma:hidden="true" ma:list="{4a8596b0-c373-4ee4-bf9a-aeb4ab27d085}" ma:internalName="TaxCatchAll" ma:showField="CatchAllData" ma:web="083710a4-afbf-440c-9917-07a1a16858d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9a8a32e-360a-460a-a7c0-6a8c6ea5ad2d">
      <Terms xmlns="http://schemas.microsoft.com/office/infopath/2007/PartnerControls"/>
    </lcf76f155ced4ddcb4097134ff3c332f>
    <TaxCatchAll xmlns="083710a4-afbf-440c-9917-07a1a16858d2"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720B695-48D1-4B14-982B-9CC693D80C8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9a8a32e-360a-460a-a7c0-6a8c6ea5ad2d"/>
    <ds:schemaRef ds:uri="083710a4-afbf-440c-9917-07a1a16858d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66FCEFC-0BED-4420-A47C-C4B343E84DA2}">
  <ds:schemaRefs>
    <ds:schemaRef ds:uri="http://www.w3.org/XML/1998/namespace"/>
    <ds:schemaRef ds:uri="http://purl.org/dc/terms/"/>
    <ds:schemaRef ds:uri="083710a4-afbf-440c-9917-07a1a16858d2"/>
    <ds:schemaRef ds:uri="http://schemas.microsoft.com/office/infopath/2007/PartnerControls"/>
    <ds:schemaRef ds:uri="http://schemas.openxmlformats.org/package/2006/metadata/core-properties"/>
    <ds:schemaRef ds:uri="http://purl.org/dc/elements/1.1/"/>
    <ds:schemaRef ds:uri="http://schemas.microsoft.com/office/2006/documentManagement/types"/>
    <ds:schemaRef ds:uri="e9a8a32e-360a-460a-a7c0-6a8c6ea5ad2d"/>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C9C1E9CB-DAD8-44D2-9C06-79331FBAFAB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11</vt:i4>
      </vt:variant>
    </vt:vector>
  </HeadingPairs>
  <TitlesOfParts>
    <vt:vector size="11" baseType="lpstr">
      <vt:lpstr>Sommaire</vt:lpstr>
      <vt:lpstr>Couverture</vt:lpstr>
      <vt:lpstr>Formules d'indexation</vt:lpstr>
      <vt:lpstr>Conso active resa progressive</vt:lpstr>
      <vt:lpstr>Conso prévisionnelle prix fixe</vt:lpstr>
      <vt:lpstr>Conso prévisionnelle formule 1</vt:lpstr>
      <vt:lpstr>Notation &amp; guide tests</vt:lpstr>
      <vt:lpstr>Template - Test Simplifié</vt:lpstr>
      <vt:lpstr>Template - Test Approfondi</vt:lpstr>
      <vt:lpstr>Sensibilité des appels de marge</vt:lpstr>
      <vt:lpstr>Gestion du risque &amp; gouvernance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Frodé de la Forêt Pierre</cp:lastModifiedBy>
  <cp:revision/>
  <dcterms:created xsi:type="dcterms:W3CDTF">2024-12-09T09:40:24Z</dcterms:created>
  <dcterms:modified xsi:type="dcterms:W3CDTF">2025-11-25T09:31:16Z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0x010100C58A062E2B1A4048A2B49D1359D17E7F</vt:lpwstr>
  </property>
  <property fmtid="{D5CDD505-2E9C-101B-9397-08002B2CF9AE}" pid="3" name="MediaServiceImageTags">
    <vt:lpwstr/>
  </property>
</Properties>
</file>